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汇总表" sheetId="4" r:id="rId1"/>
    <sheet name="到村产业" sheetId="14" r:id="rId2"/>
    <sheet name="桥梁工程" sheetId="15" r:id="rId3"/>
    <sheet name="水利薄弱环节" sheetId="10" r:id="rId4"/>
    <sheet name="农田水利" sheetId="2" r:id="rId5"/>
    <sheet name="安全饮水" sheetId="12" r:id="rId6"/>
    <sheet name="以工代赈" sheetId="6" r:id="rId7"/>
    <sheet name="国有林场" sheetId="7" r:id="rId8"/>
    <sheet name="少数民族" sheetId="8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农田水利!$A$3:$K$38</definedName>
    <definedName name="____azf1">#REF!</definedName>
    <definedName name="____azf2">'[1]#REF!'!$O$42</definedName>
    <definedName name="____azf3">#REF!</definedName>
    <definedName name="____gzf1">#REF!</definedName>
    <definedName name="____gzf2">#REF!</definedName>
    <definedName name="____gzf3">#REF!</definedName>
    <definedName name="____jc4">#REF!</definedName>
    <definedName name="____jxf1">#REF!</definedName>
    <definedName name="____s1">#REF!</definedName>
    <definedName name="___s1">#REF!</definedName>
    <definedName name="__azf1">#REF!</definedName>
    <definedName name="__azf2">#REF!</definedName>
    <definedName name="__azf3">#REF!</definedName>
    <definedName name="__gzf1">#REF!</definedName>
    <definedName name="__gzf2">#REF!</definedName>
    <definedName name="__gzf3">#REF!</definedName>
    <definedName name="__jc4">#REF!</definedName>
    <definedName name="__jxf1">#REF!</definedName>
    <definedName name="__s1">#REF!</definedName>
    <definedName name="_35千伏工程属性">'[2]字典(务删) '!$F$2:$F$9</definedName>
    <definedName name="_s1">#REF!</definedName>
    <definedName name="vlookup">#REF!</definedName>
    <definedName name="wh">'[3]JW4'!$N$47</definedName>
    <definedName name="wo">'[3]JW5'!$N$19</definedName>
    <definedName name="zcf3">'[4]JW3'!$N$58</definedName>
    <definedName name="zcf4">'[4]JW4'!$N$47</definedName>
    <definedName name="zcf5">'[4]JW5'!$N$19</definedName>
    <definedName name="zcf6">'[4]JW5'!$N$45</definedName>
    <definedName name="_xlnm.Print_Area" localSheetId="6">以工代赈!$A$1:$K$5</definedName>
    <definedName name="_xlnm.Print_Area" localSheetId="7">国有林场!$A$1:$J$6</definedName>
    <definedName name="_xlnm.Print_Area" localSheetId="8">少数民族!$A$1:$K$5</definedName>
    <definedName name="_xlnm._FilterDatabase" localSheetId="3" hidden="1">水利薄弱环节!$A$1:$M$31</definedName>
    <definedName name="_xlnm.Print_Area" localSheetId="3">水利薄弱环节!$A$1:$M$31</definedName>
    <definedName name="_xlnm._FilterDatabase" localSheetId="1" hidden="1">到村产业!$B:$B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<sst xmlns="http://schemas.openxmlformats.org/spreadsheetml/2006/main" count="410">
  <si>
    <t>裕安区2021年第一批中央财政专项扶贫资金项目计划表</t>
  </si>
  <si>
    <t>序号</t>
  </si>
  <si>
    <t>项目名称</t>
  </si>
  <si>
    <t>建设             性质</t>
  </si>
  <si>
    <t>项目主管</t>
  </si>
  <si>
    <t>项目实施         地点</t>
  </si>
  <si>
    <t>项目概述</t>
  </si>
  <si>
    <t>中央专项        （万元）</t>
  </si>
  <si>
    <t>资金来源</t>
  </si>
  <si>
    <t>特色产业项目</t>
  </si>
  <si>
    <t>新建</t>
  </si>
  <si>
    <t>区农业农村局</t>
  </si>
  <si>
    <t>全区</t>
  </si>
  <si>
    <t>建设19个产业化扶贫基地，增加村集体经济，辐射带动周边农户就近就业并增加收入</t>
  </si>
  <si>
    <t>资金来源为中央扶贫专项（皖财农〔2020〕1361号）扶贫发展资金8188万元中安排4565万元</t>
  </si>
  <si>
    <t>桥梁工程</t>
  </si>
  <si>
    <t>重建</t>
  </si>
  <si>
    <t>区交通局</t>
  </si>
  <si>
    <t>实施农村桥梁工程16项，保障群众出行安全</t>
  </si>
  <si>
    <t>资金来源为中央扶贫专项（皖财农〔2020〕1361号）扶贫发展资金8188万元中安排1794万元</t>
  </si>
  <si>
    <t>水利薄弱环节</t>
  </si>
  <si>
    <t>区水利局</t>
  </si>
  <si>
    <t>实施水利基础设施薄弱环节建设27项，改善农村农田水利生产条件</t>
  </si>
  <si>
    <t>资金来源为中央扶贫专项（皖财农〔2020〕1361号）扶贫发展资金8188万元中安排1162.07万元</t>
  </si>
  <si>
    <t>农田水利“最后一公里”</t>
  </si>
  <si>
    <t>实施农田水利工程32项，改善农村生产灌溉条件</t>
  </si>
  <si>
    <t>资金来源为中央扶贫专项（皖财农〔2020〕1361号）扶贫发展资金8188万元中安排422万元</t>
  </si>
  <si>
    <t>安全饮水工程</t>
  </si>
  <si>
    <t>实施农村饮水管网延伸工程及水厂达标改造工程4项，提升供水保障率</t>
  </si>
  <si>
    <t>资金来源为中央扶贫专项（皖财农〔2020〕1361号）扶贫发展资金8188万元中安排244.93万元</t>
  </si>
  <si>
    <t>以工代赈项目</t>
  </si>
  <si>
    <t>区发改委</t>
  </si>
  <si>
    <t>罗集乡储渡村</t>
  </si>
  <si>
    <t>安排贫困村道路一条，改善群众出行条件</t>
  </si>
  <si>
    <t>资金来源为中央扶贫专项（皖财农〔2020〕1361号）以工代赈资金安排150万元</t>
  </si>
  <si>
    <t>国有贫困林场项目</t>
  </si>
  <si>
    <t>区自然资源局</t>
  </si>
  <si>
    <t>裕安区国有林木良种场</t>
  </si>
  <si>
    <t>在国有林场内实施生产作业道路2条，改善国有林场生产作业条件</t>
  </si>
  <si>
    <t>资金来源为中央扶贫专项（皖财农〔2020〕1361号）国有贫困林场资金安排100万元</t>
  </si>
  <si>
    <t>少数民族发展项目</t>
  </si>
  <si>
    <t>区委统战部</t>
  </si>
  <si>
    <t>江家店镇新沟民族村</t>
  </si>
  <si>
    <t>安排新沟民族村张堰-和平排灌渠硬化工程，改善农村农田水利生产条件</t>
  </si>
  <si>
    <t>资金来源为中央扶贫专项（皖财农〔2020〕1361号）少数民族发展资金安排25万元</t>
  </si>
  <si>
    <t>合    计</t>
  </si>
  <si>
    <t>裕安区2021年特色产业第一批项目计划表</t>
  </si>
  <si>
    <t>实施地点</t>
  </si>
  <si>
    <t>建设性质</t>
  </si>
  <si>
    <t>建设内容</t>
  </si>
  <si>
    <t>中央专项         （万元）</t>
  </si>
  <si>
    <t>项目带动机制</t>
  </si>
  <si>
    <t>预期效益</t>
  </si>
  <si>
    <t>乡镇</t>
  </si>
  <si>
    <t>村</t>
  </si>
  <si>
    <t>桃湾村生姜仓储项目</t>
  </si>
  <si>
    <t>城南镇</t>
  </si>
  <si>
    <t>桃湾村</t>
  </si>
  <si>
    <t>1、新建220平方米，高4.5米混凝土仓储厂房；2、购买恒温库设施；3、附属设施</t>
  </si>
  <si>
    <t>增加村集体经济，带动农户增收</t>
  </si>
  <si>
    <t>带动25人务工就业，其中脱贫户10人，增加村级集体经济收入6.5万元/年</t>
  </si>
  <si>
    <t>桃湾村大棚蔬菜项目</t>
  </si>
  <si>
    <t>1、新建10个：8米×60米蔬菜大棚；2、配套机耕路400米；3、灌溉深井一座，蓄水池一个及抗旱配套设备</t>
  </si>
  <si>
    <t>带动10人务工就业，其中脱贫户5人，增加村集体经济收入2.5万元/年</t>
  </si>
  <si>
    <t>棠树村粮食仓储、烘干项目</t>
  </si>
  <si>
    <t>徐集镇</t>
  </si>
  <si>
    <t>棠树村</t>
  </si>
  <si>
    <t>1、新建钢构厂房1000平方米及配套；2、购置三组（90吨）烘干设备</t>
  </si>
  <si>
    <t>带动30人务工就业，其中：脱贫户10人，增加村级集体经济收入11.5万元/年</t>
  </si>
  <si>
    <t>独山茶叶交易市场</t>
  </si>
  <si>
    <t>独山镇</t>
  </si>
  <si>
    <t>长生桥村</t>
  </si>
  <si>
    <t>1、建设混凝土用房1000平米；2.茶叶市场实体店改造2000平方米；3、水、电、路等配套设施</t>
  </si>
  <si>
    <t>带动15户农户增收，增加村级集体经济收入23.5万元/年</t>
  </si>
  <si>
    <t>抹茶加工厂</t>
  </si>
  <si>
    <t>建设钢构加工厂房6000平方米</t>
  </si>
  <si>
    <t>带动30户农户增收，增加独山村、怀华寺村、舞旗畈村、双峰村、沙岗店村等村级集体经济及独山茶厂各10万元，合计60万元/年</t>
  </si>
  <si>
    <t>江淮果岭大观园油茶精炼中心</t>
  </si>
  <si>
    <t>建设两栋加工车间2772平方米（高度大于12米）</t>
  </si>
  <si>
    <t>带动20户农户增收，增加马家畈村、钱店村、双庙村等村级集体经济收入各9万元，合计27万元/年</t>
  </si>
  <si>
    <t>石板冲乡蛋鸡厂</t>
  </si>
  <si>
    <t>石板冲乡</t>
  </si>
  <si>
    <t>九公冲村</t>
  </si>
  <si>
    <t>1、建长80米*宽12米蛋鸡养殖鸡舍2栋；2、鸡舍地面硬化2*960平米；3、设备：饲料破碎机、鸡笼、上料机、清粪机、水帘、风机及水线；4、其他设施：仓库200平方米、管护房80平米方米；5、水、电、粪污处理等配套设施</t>
  </si>
  <si>
    <t>带动15人务工就业，其中脱贫户5人，增加村集体经济收入24万元/年</t>
  </si>
  <si>
    <t>望河岗香榧种植园</t>
  </si>
  <si>
    <t>1、200亩荒地整地；2、栽植香榧苗约1.4万棵</t>
  </si>
  <si>
    <t>带动5人务工就业，其中脱贫户3人，增加村集体经济收入约10.8万元/年</t>
  </si>
  <si>
    <t>万寿村扶贫加工厂附属配套工程</t>
  </si>
  <si>
    <t>苏埠镇</t>
  </si>
  <si>
    <t>万寿村</t>
  </si>
  <si>
    <t>续建</t>
  </si>
  <si>
    <t>1、入口处8米长、4米宽箱涵桥一座；2、厂区内宽5.5米、长200米、厚0.2米水泥路；3、池塘回填；4、南侧河道混凝土挡土墙长25米高2米；5、自来水及排水设施</t>
  </si>
  <si>
    <t>带动8人务工就业，其中脱贫户5人，增加村级集体经济收入4.8万元/年</t>
  </si>
  <si>
    <t>红石岩村黑木耳种殖基地</t>
  </si>
  <si>
    <t>西河口乡</t>
  </si>
  <si>
    <t>红石岩村</t>
  </si>
  <si>
    <t>1、建设温室大棚896平米、塑料大棚832平米及钢构厂房240平方米；2、机械设备采购；3、其他附属设施</t>
  </si>
  <si>
    <t>带动10人务工就业，其中脱贫户3人，增加村级集体经济收入6万元/年</t>
  </si>
  <si>
    <t>马家庵挂面厂房配套完善项目</t>
  </si>
  <si>
    <t>韩摆渡镇</t>
  </si>
  <si>
    <t>马家庵</t>
  </si>
  <si>
    <t>1、挂面晒厂硬化平整240平方米；2、隔热吊顶700平方米；3、除湿机10台，风扇50个及配套电力设施；4、排风管道200米</t>
  </si>
  <si>
    <t>带动5人务工就业，其中脱贫户2人，增加村集体经济收入2.4万元/年</t>
  </si>
  <si>
    <t>马家庵无花果深加工项目</t>
  </si>
  <si>
    <t>1、新建1000平方米钢构厂房（高6米）；2、水、电配套；3、路及消防通道； 4、冷库；5、配套用房及设施</t>
  </si>
  <si>
    <t>带动6人就业，其中脱贫户3人，增加村集体经济9万元/年</t>
  </si>
  <si>
    <t>杨集村安徽白山羊
生态养殖园项目二期</t>
  </si>
  <si>
    <t>分路口镇</t>
  </si>
  <si>
    <t>杨集村</t>
  </si>
  <si>
    <t>1、护坡（含土方）164米；2、雨污排水管网439米及两个6方化粪池；3、生产道路；4、购置饲料粉碎机；5、大门、围栏、自来水及电力配套</t>
  </si>
  <si>
    <t>带动5人务工就业，其中脱贫户2人，增加村级集体经济收入4.3万元/年</t>
  </si>
  <si>
    <t>南岳庙村农产品加工厂建设项目</t>
  </si>
  <si>
    <t>狮子岗乡</t>
  </si>
  <si>
    <t>南岳庙村</t>
  </si>
  <si>
    <t>1、新建混凝土厂房1000平方米；2、场地硬化1000平方米；3、电力设施及其他配套</t>
  </si>
  <si>
    <t>带动10人务工就业，其中脱贫户3人，增加村集体年收入12万元/年</t>
  </si>
  <si>
    <t>杨公村母牛繁殖基地</t>
  </si>
  <si>
    <t>罗集乡</t>
  </si>
  <si>
    <t>杨公村</t>
  </si>
  <si>
    <t>1、钢构厂房4栋，2000平方米；2、钢构仓库、饲料加工用房600平方米；3、场地硬化4000平方米；4、长200米，宽6米水泥路；5、电子移动门、粪污处理、水电等配套设施</t>
  </si>
  <si>
    <t>带动20人务工就业，其中脱贫户6人，增加村级集体经济收入23.6万元/年</t>
  </si>
  <si>
    <t>司辰蛋鸡养殖</t>
  </si>
  <si>
    <t>松岗村</t>
  </si>
  <si>
    <t>新建钢构厂房3000平方米及配套</t>
  </si>
  <si>
    <t>带动15人务工就业，其中脱贫户10人，增加村集体经济收入18万元/年（松岗、栗树、杨公等三村联建，各村受益6万元）</t>
  </si>
  <si>
    <t>沿淠湾果蔬合作联社高标准蔬菜大棚建设项目</t>
  </si>
  <si>
    <t>顺河镇</t>
  </si>
  <si>
    <t>安城村</t>
  </si>
  <si>
    <t>1、新建新型温控三代大棚20亩； 2、增温补光、水肥一体化等配套设施</t>
  </si>
  <si>
    <t>带动10人务工就业，其中脱贫户3人，增加村级集体经济收入7.2万元/年</t>
  </si>
  <si>
    <t>朗德鹅养殖基地续建项目</t>
  </si>
  <si>
    <t>青山乡</t>
  </si>
  <si>
    <t>芮草洼村</t>
  </si>
  <si>
    <t>新建钢构养殖厂房500平方米及配套</t>
  </si>
  <si>
    <t>带动5人务工就业，其中脱贫户2人，增加村级集体经济收入3.6万元/年</t>
  </si>
  <si>
    <t>青龙村茶叶综合市场</t>
  </si>
  <si>
    <t>石婆店镇</t>
  </si>
  <si>
    <t>青龙村</t>
  </si>
  <si>
    <t>1.新建钢混结构厂房1500平方米（两层）；2.水、电、路基础设施配套</t>
  </si>
  <si>
    <t>带动20人务工就业，其中脱贫户10人，增加村集体经济18万元/年</t>
  </si>
  <si>
    <t>合计</t>
  </si>
  <si>
    <t>裕安区2021年扶贫桥梁工程第一批项目计划表</t>
  </si>
  <si>
    <t>项目所在地</t>
  </si>
  <si>
    <t>建设        性质</t>
  </si>
  <si>
    <t>净跨（米）</t>
  </si>
  <si>
    <t>宽（米）</t>
  </si>
  <si>
    <t>资金规模          （万元）</t>
  </si>
  <si>
    <t>受益脱贫户数（户）</t>
  </si>
  <si>
    <t>受益农户数（户）</t>
  </si>
  <si>
    <t>绩效目标</t>
  </si>
  <si>
    <t>是否贫困出列村</t>
  </si>
  <si>
    <t>黄泥岗桥</t>
  </si>
  <si>
    <t>江家店镇</t>
  </si>
  <si>
    <t>江店街道</t>
  </si>
  <si>
    <t>1*20</t>
  </si>
  <si>
    <t>改善基础设施条件</t>
  </si>
  <si>
    <t>改善交通出行条件，提高当地群众生产生活水平</t>
  </si>
  <si>
    <t>否</t>
  </si>
  <si>
    <t>吴渡口桥</t>
  </si>
  <si>
    <t>栗树村</t>
  </si>
  <si>
    <t>3*20</t>
  </si>
  <si>
    <t>是</t>
  </si>
  <si>
    <t>营桥桥</t>
  </si>
  <si>
    <t>营桥村</t>
  </si>
  <si>
    <t>1*16</t>
  </si>
  <si>
    <t>孔桥小桥</t>
  </si>
  <si>
    <t>新安镇</t>
  </si>
  <si>
    <t>洪河村</t>
  </si>
  <si>
    <t>改建</t>
  </si>
  <si>
    <t>宋板桥</t>
  </si>
  <si>
    <t>新行村</t>
  </si>
  <si>
    <t>2*13</t>
  </si>
  <si>
    <t>三岔小学桥</t>
  </si>
  <si>
    <t>三岔村</t>
  </si>
  <si>
    <t>1*8</t>
  </si>
  <si>
    <t>三岔茶厂桥</t>
  </si>
  <si>
    <t>茶庵桥</t>
  </si>
  <si>
    <t>顺河村</t>
  </si>
  <si>
    <t>盛家楼桥</t>
  </si>
  <si>
    <t>钱店村</t>
  </si>
  <si>
    <t>1*6</t>
  </si>
  <si>
    <t>中圩桥</t>
  </si>
  <si>
    <t>谢圩村</t>
  </si>
  <si>
    <t>道友桥</t>
  </si>
  <si>
    <t>单王乡</t>
  </si>
  <si>
    <t>张湾村</t>
  </si>
  <si>
    <t>施冲口桥</t>
  </si>
  <si>
    <t>江店村</t>
  </si>
  <si>
    <t>1*5</t>
  </si>
  <si>
    <t>连心桥</t>
  </si>
  <si>
    <t>韩摆渡</t>
  </si>
  <si>
    <t>祁家岗村</t>
  </si>
  <si>
    <t>红石桥</t>
  </si>
  <si>
    <t>罗下院桥</t>
  </si>
  <si>
    <t>苏冲村</t>
  </si>
  <si>
    <t>涵闸过路桥</t>
  </si>
  <si>
    <t>金湾村</t>
  </si>
  <si>
    <t>危桥重建</t>
  </si>
  <si>
    <t>裕安区2021年水利薄弱环节第一批项目计划表</t>
  </si>
  <si>
    <t>建设          性质</t>
  </si>
  <si>
    <t>主要建设内容</t>
  </si>
  <si>
    <t>资金规模（万元）</t>
  </si>
  <si>
    <t>中央专项</t>
  </si>
  <si>
    <t>其他资金</t>
  </si>
  <si>
    <t>佛庵保庄圩排涝站重建</t>
  </si>
  <si>
    <t>固镇镇</t>
  </si>
  <si>
    <t>佛庵村</t>
  </si>
  <si>
    <t>泵房、泵及配套设施</t>
  </si>
  <si>
    <t>改善农田水利生产条件，提高当地群众生产生活水平</t>
  </si>
  <si>
    <t>王小庄泵站</t>
  </si>
  <si>
    <t>储渡、松岗村</t>
  </si>
  <si>
    <t>新建灌溉泵站1座，装机75kw，输水管道2400米</t>
  </si>
  <si>
    <t>罗集村三级提水站</t>
  </si>
  <si>
    <t>罗集村</t>
  </si>
  <si>
    <t>管道 1300米，新建泵房、变压器</t>
  </si>
  <si>
    <t>中岔排灌站</t>
  </si>
  <si>
    <t>丁集镇</t>
  </si>
  <si>
    <t>六明村</t>
  </si>
  <si>
    <t>安装机电设备、更换变压器、铺设管道</t>
  </si>
  <si>
    <t>新稻场组支渠硬化</t>
  </si>
  <si>
    <t>丁南居委会</t>
  </si>
  <si>
    <t>新建u60渠道700m</t>
  </si>
  <si>
    <t>新稻场组支渠节制闸</t>
  </si>
  <si>
    <t>拆除重建</t>
  </si>
  <si>
    <t>前进组堰头跌水闸</t>
  </si>
  <si>
    <t>丁集居委会</t>
  </si>
  <si>
    <t>迎新大堰</t>
  </si>
  <si>
    <t>查婆店村</t>
  </si>
  <si>
    <t>大堰清淤整治加固，配套涵闸</t>
  </si>
  <si>
    <t>小店电站改造</t>
  </si>
  <si>
    <t>广庙村</t>
  </si>
  <si>
    <t>电站升级改造</t>
  </si>
  <si>
    <t>窑厂支渠硬化</t>
  </si>
  <si>
    <t>全红村</t>
  </si>
  <si>
    <t>清淤整治硬化1公里</t>
  </si>
  <si>
    <t>6口当家塘扩挖清淤衬砌</t>
  </si>
  <si>
    <t>武陟山村</t>
  </si>
  <si>
    <t>鲍家杠泄洪渠南岸护岸综合整治</t>
  </si>
  <si>
    <t>莲花庵村</t>
  </si>
  <si>
    <t>疏浚清淤整治护砌1100米</t>
  </si>
  <si>
    <t>杨集村塘口扩挖清淤</t>
  </si>
  <si>
    <t>杨集村6口塘扩挖清淤</t>
  </si>
  <si>
    <t>团山提水站</t>
  </si>
  <si>
    <t>骆家庵村</t>
  </si>
  <si>
    <t>新建18.5千瓦提水站</t>
  </si>
  <si>
    <t>红军渠</t>
  </si>
  <si>
    <t>陶冲村</t>
  </si>
  <si>
    <t>除杂、排水管、整治长210米</t>
  </si>
  <si>
    <t>石板冲河（砚瓦池段）治理</t>
  </si>
  <si>
    <t>砚瓦池村</t>
  </si>
  <si>
    <t>清淤、除杂、治理长0.5公里</t>
  </si>
  <si>
    <t>新桥支渠加固清淤</t>
  </si>
  <si>
    <t>高新区</t>
  </si>
  <si>
    <t>宝丰村</t>
  </si>
  <si>
    <t>新桥支渠堰闸新建护坡，新桥支渠2.2公里清淤</t>
  </si>
  <si>
    <t>孙冲组舒大塘</t>
  </si>
  <si>
    <t>怀华寺村</t>
  </si>
  <si>
    <t>清淤、扩挖、硬化护坡</t>
  </si>
  <si>
    <t>倪小冲水利建设工程</t>
  </si>
  <si>
    <t>六里冲村</t>
  </si>
  <si>
    <t>倪小冲流域水利建设长390米，高3.2米；混凝土挡墙；长300米，宽2.6米水泥块护坡，以及部分配套</t>
  </si>
  <si>
    <t>单王乡抗旱站10KV配电工程</t>
  </si>
  <si>
    <t>前楼村</t>
  </si>
  <si>
    <t>架设设计高压线路及变压器等</t>
  </si>
  <si>
    <t>龙头桥水库</t>
  </si>
  <si>
    <t>张祠村</t>
  </si>
  <si>
    <t>中涵拆除重建及道路恢复</t>
  </si>
  <si>
    <t>董台排水渠</t>
  </si>
  <si>
    <t>马 居</t>
  </si>
  <si>
    <t>清淤整治配套400米</t>
  </si>
  <si>
    <t>张古分支渠整治</t>
  </si>
  <si>
    <t>堰湾村</t>
  </si>
  <si>
    <t>清淤整治1.6公里</t>
  </si>
  <si>
    <t>莲塘支渠西侧</t>
  </si>
  <si>
    <t>黄莲村</t>
  </si>
  <si>
    <t>长700米、上口1.5米、
下底0.8米、高0.9米的水渠硬化</t>
  </si>
  <si>
    <t>高堰电灌站</t>
  </si>
  <si>
    <t>新沟村</t>
  </si>
  <si>
    <t>新建泵房及机电设备够安、装机55KW</t>
  </si>
  <si>
    <t>汪冲组河岸加固</t>
  </si>
  <si>
    <t>青山村</t>
  </si>
  <si>
    <t>汪冲组河岸加固硬化</t>
  </si>
  <si>
    <t>青山乡土门店村大塘清淤整治</t>
  </si>
  <si>
    <t>土门店村</t>
  </si>
  <si>
    <t>清淤、坝加固、硬化渠整治，新建放水闸等</t>
  </si>
  <si>
    <t>裕安区2021年农田水利“最后一公里”第一批项目计划表</t>
  </si>
  <si>
    <t>建设      性质</t>
  </si>
  <si>
    <t>生态园深水井</t>
  </si>
  <si>
    <t>塘6亩，清淤整治</t>
  </si>
  <si>
    <t>龙下庄塘</t>
  </si>
  <si>
    <t>花园村</t>
  </si>
  <si>
    <t>清淤、扩挖</t>
  </si>
  <si>
    <t>老虎堰</t>
  </si>
  <si>
    <t>康家埠村</t>
  </si>
  <si>
    <t>清淤扩容加固，人行桥一座</t>
  </si>
  <si>
    <t>双虎组张大庄塘扩挖清淤</t>
  </si>
  <si>
    <t>清淤扩容加固</t>
  </si>
  <si>
    <t>郑老庄组陶家庄塘</t>
  </si>
  <si>
    <t>南岳庙居</t>
  </si>
  <si>
    <t>大来冲塘</t>
  </si>
  <si>
    <t>龚湾村</t>
  </si>
  <si>
    <t>大来冲水库维修加固</t>
  </si>
  <si>
    <t>北斗冲塘</t>
  </si>
  <si>
    <t>小岭头塘维修加固</t>
  </si>
  <si>
    <t>石湖村塘坝清淤</t>
  </si>
  <si>
    <t>石湖村</t>
  </si>
  <si>
    <t>余龙组塘2口，太平组塘2口，徐院组1口</t>
  </si>
  <si>
    <t>池塘清淤</t>
  </si>
  <si>
    <t>郝集村</t>
  </si>
  <si>
    <t>池塘3个(窑冲组2个，林杠组1个）</t>
  </si>
  <si>
    <t>龙门冲村塘坝清淤</t>
  </si>
  <si>
    <t>龙门冲村</t>
  </si>
  <si>
    <t>刘冲塘水塘清淤，祠堂院塘清淤，黄冲塘溃坝2处，挖机填方恢复</t>
  </si>
  <si>
    <t>卢庄至杨柳岔沟渠、塘口清淤和修缮</t>
  </si>
  <si>
    <t>修缮、清淤1000米</t>
  </si>
  <si>
    <t>兴隆村小区至石塘村交界排水沟整治</t>
  </si>
  <si>
    <t>石塘村
兴隆村</t>
  </si>
  <si>
    <t>总长度约400米，其中U80渠衬砌360米，过路涵40米</t>
  </si>
  <si>
    <t>邓、高庄排涝渠</t>
  </si>
  <si>
    <t>赵园村</t>
  </si>
  <si>
    <t>U型渠、下水道、淹井</t>
  </si>
  <si>
    <t>杨大塘整治</t>
  </si>
  <si>
    <t>李庙村</t>
  </si>
  <si>
    <t>清淤、整治</t>
  </si>
  <si>
    <t>全红村大塘扩挖2口</t>
  </si>
  <si>
    <t>王成炮大塘、李家庄中塘清淤扩挖</t>
  </si>
  <si>
    <t>刘家堰头闸</t>
  </si>
  <si>
    <t>新建节制闸</t>
  </si>
  <si>
    <t>花门楼组粉坊塘、小庙组大祠塘</t>
  </si>
  <si>
    <t>花门楼组粉坊塘（5万）扩容、清淤12亩面积，小庙组大祠塘8万</t>
  </si>
  <si>
    <t>大院墙组南塘</t>
  </si>
  <si>
    <t>石婆店村</t>
  </si>
  <si>
    <t>扩容、清淤12亩面积</t>
  </si>
  <si>
    <t>连鱼塘组四树凹塘</t>
  </si>
  <si>
    <t>银岗村</t>
  </si>
  <si>
    <t>扩容、清淤6亩面积</t>
  </si>
  <si>
    <t>连鱼塘组得胜岗塘</t>
  </si>
  <si>
    <t>扩容、清淤5亩面积</t>
  </si>
  <si>
    <t>董老庄组西圩沟塘</t>
  </si>
  <si>
    <t>资圣寺村</t>
  </si>
  <si>
    <t>扩建塘坝</t>
  </si>
  <si>
    <t>王小圩组高庄屋后大塘</t>
  </si>
  <si>
    <t>黄棣树洼塘3口塘</t>
  </si>
  <si>
    <t>九公冲</t>
  </si>
  <si>
    <t>清淤、护坡等</t>
  </si>
  <si>
    <t>紫竹庵组连塘</t>
  </si>
  <si>
    <t>紫园村</t>
  </si>
  <si>
    <t>扩容、清淤、塘坝护坡，12亩面积</t>
  </si>
  <si>
    <t>苏院、毛墩塘清淤整治</t>
  </si>
  <si>
    <t>机场村</t>
  </si>
  <si>
    <t>陈冲沟渠</t>
  </si>
  <si>
    <t>沙岗店村</t>
  </si>
  <si>
    <t>清淤、硬化，全长1.3公里，宽1.2米</t>
  </si>
  <si>
    <t>潘家庄大塘</t>
  </si>
  <si>
    <t>清淤、护砌、筑坝</t>
  </si>
  <si>
    <t>望天沟支渠范大塘段</t>
  </si>
  <si>
    <t>范大塘村</t>
  </si>
  <si>
    <t>850米渠道治理，节制闸一座</t>
  </si>
  <si>
    <t>龙头三渠</t>
  </si>
  <si>
    <t>长400米、上口1.2米、
下口0.6米、高0.8米的水渠硬化</t>
  </si>
  <si>
    <t>潘塘支渠硬化工程</t>
  </si>
  <si>
    <t>新建潘塘支渠清淤硬化长500米</t>
  </si>
  <si>
    <t>翁小院塘、大新塘</t>
  </si>
  <si>
    <t>望江村</t>
  </si>
  <si>
    <t>清淤扩挖塘容</t>
  </si>
  <si>
    <t>陶大庄塘、杨克球塘</t>
  </si>
  <si>
    <t>魏庵村</t>
  </si>
  <si>
    <t>清淤扩挖、加固</t>
  </si>
  <si>
    <t>裕安区2021年农村饮水安全巩固提升工程第一批项目计划表</t>
  </si>
  <si>
    <t>脱贫户</t>
  </si>
  <si>
    <t>脱贫
人口数</t>
  </si>
  <si>
    <t>解决未通
水农户</t>
  </si>
  <si>
    <t>解决未通水人口数</t>
  </si>
  <si>
    <t>中央专项（万元）</t>
  </si>
  <si>
    <t>备注</t>
  </si>
  <si>
    <t>工程投资</t>
  </si>
  <si>
    <t>贫困户入户费用</t>
  </si>
  <si>
    <t>关塘村</t>
  </si>
  <si>
    <t>安全饮水管网延伸</t>
  </si>
  <si>
    <t>改善基础
设施条件</t>
  </si>
  <si>
    <t>提高当地群众生活条件，解决83户农户饮水问题</t>
  </si>
  <si>
    <t>由所在乡镇负责实施</t>
  </si>
  <si>
    <t>兴隆村</t>
  </si>
  <si>
    <t>新建清水池及相关配套设备等</t>
  </si>
  <si>
    <t>提升水厂供水能力，提高供水保证率</t>
  </si>
  <si>
    <t>汪家行村</t>
  </si>
  <si>
    <t>解决1个村民组饮水问题</t>
  </si>
  <si>
    <t>陵波村</t>
  </si>
  <si>
    <t>提高当地群众生活条件，解决12户农户饮水问题</t>
  </si>
  <si>
    <t>设计费</t>
  </si>
  <si>
    <t>项目设计费用</t>
  </si>
  <si>
    <t>设计费追加</t>
  </si>
  <si>
    <t>备注：工程投资中包含工程监理费用等。</t>
  </si>
  <si>
    <t>裕安区2021年以工代赈第一批项目计划表</t>
  </si>
  <si>
    <t>建设   性质</t>
  </si>
  <si>
    <t>储渡村乡村道路</t>
  </si>
  <si>
    <t>储渡村</t>
  </si>
  <si>
    <t>储渡村断头路连接，共计2620米</t>
  </si>
  <si>
    <t>裕安区2021年国有贫困林场项目计划表</t>
  </si>
  <si>
    <t>建设         性质</t>
  </si>
  <si>
    <t>月牙山路</t>
  </si>
  <si>
    <t>建设一条长430米，宽3.5米水泥路，附属土方工程450立方米</t>
  </si>
  <si>
    <t>项目建成后，林场周边居民出行更加方便</t>
  </si>
  <si>
    <t>小水坝路</t>
  </si>
  <si>
    <t>建设一条长470米，宽3.5米水泥路，附属土方工程550立方米</t>
  </si>
  <si>
    <t>裕安区2021年少数民族发展项目计划表</t>
  </si>
  <si>
    <t>张堰-和平排灌渠硬化工程</t>
  </si>
  <si>
    <t>新沟民族村</t>
  </si>
  <si>
    <t>上口宽2.5米，底宽1米，过路桥5座，节制闸2座，700米长排灌渠一条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</si>
</sst>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.00_);\(#,##0.00\)"/>
    <numFmt numFmtId="41" formatCode="_ * #,##0_ ;_ * \-#,##0_ ;_ * &quot;-&quot;_ ;_ @_ "/>
    <numFmt numFmtId="177" formatCode="0_);[Red]\(0\)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仿宋"/>
      <charset val="134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3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23" borderId="15" applyNumberFormat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35" fillId="24" borderId="16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7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6" xfId="57" applyFont="1" applyFill="1" applyBorder="1" applyAlignment="1">
      <alignment horizontal="center" vertical="center"/>
    </xf>
    <xf numFmtId="0" fontId="4" fillId="0" borderId="5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4" xfId="57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0" fontId="4" fillId="0" borderId="4" xfId="57" applyFont="1" applyFill="1" applyBorder="1" applyAlignment="1">
      <alignment horizontal="center" vertical="center" wrapText="1"/>
    </xf>
    <xf numFmtId="0" fontId="11" fillId="0" borderId="4" xfId="57" applyFont="1" applyFill="1" applyBorder="1" applyAlignment="1">
      <alignment horizontal="center" vertical="center"/>
    </xf>
    <xf numFmtId="0" fontId="10" fillId="2" borderId="3" xfId="65" applyFont="1" applyFill="1" applyBorder="1" applyAlignment="1" applyProtection="1">
      <alignment horizontal="center" vertical="center" wrapText="1"/>
    </xf>
    <xf numFmtId="0" fontId="11" fillId="3" borderId="3" xfId="65" applyFont="1" applyFill="1" applyBorder="1" applyAlignment="1" applyProtection="1">
      <alignment horizontal="center" vertical="center" wrapText="1"/>
    </xf>
    <xf numFmtId="0" fontId="12" fillId="3" borderId="3" xfId="65" applyFont="1" applyFill="1" applyBorder="1" applyAlignment="1" applyProtection="1">
      <alignment horizontal="center" vertical="center" wrapText="1"/>
    </xf>
    <xf numFmtId="0" fontId="10" fillId="0" borderId="3" xfId="64" applyNumberFormat="1" applyFont="1" applyFill="1" applyBorder="1" applyAlignment="1" applyProtection="1">
      <alignment horizontal="center" vertical="center" wrapText="1"/>
    </xf>
    <xf numFmtId="0" fontId="11" fillId="0" borderId="3" xfId="57" applyFont="1" applyFill="1" applyBorder="1" applyAlignment="1">
      <alignment horizontal="center" vertical="center"/>
    </xf>
    <xf numFmtId="0" fontId="11" fillId="0" borderId="3" xfId="57" applyFont="1" applyFill="1" applyBorder="1" applyAlignment="1">
      <alignment horizontal="center" vertical="center" wrapText="1"/>
    </xf>
    <xf numFmtId="0" fontId="11" fillId="0" borderId="6" xfId="57" applyFont="1" applyFill="1" applyBorder="1" applyAlignment="1">
      <alignment horizontal="center" vertical="center"/>
    </xf>
    <xf numFmtId="0" fontId="11" fillId="0" borderId="2" xfId="57" applyFont="1" applyFill="1" applyBorder="1" applyAlignment="1">
      <alignment horizontal="center" vertical="center"/>
    </xf>
    <xf numFmtId="0" fontId="11" fillId="0" borderId="5" xfId="57" applyFont="1" applyFill="1" applyBorder="1" applyAlignment="1">
      <alignment horizontal="center" vertical="center"/>
    </xf>
    <xf numFmtId="0" fontId="11" fillId="0" borderId="8" xfId="57" applyFont="1" applyFill="1" applyBorder="1" applyAlignment="1">
      <alignment vertical="center"/>
    </xf>
    <xf numFmtId="0" fontId="4" fillId="0" borderId="9" xfId="57" applyFont="1" applyFill="1" applyBorder="1" applyAlignment="1">
      <alignment horizontal="center" vertical="center" wrapText="1"/>
    </xf>
    <xf numFmtId="0" fontId="4" fillId="0" borderId="8" xfId="57" applyFont="1" applyFill="1" applyBorder="1" applyAlignment="1">
      <alignment horizontal="center" vertical="center" wrapText="1"/>
    </xf>
    <xf numFmtId="0" fontId="4" fillId="0" borderId="10" xfId="57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/>
    </xf>
    <xf numFmtId="0" fontId="11" fillId="0" borderId="3" xfId="58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22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58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3" xfId="40" applyNumberFormat="1" applyFont="1" applyFill="1" applyBorder="1" applyAlignment="1">
      <alignment horizontal="center" vertical="center" wrapText="1" shrinkToFit="1"/>
    </xf>
    <xf numFmtId="0" fontId="10" fillId="0" borderId="3" xfId="40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wrapText="1"/>
    </xf>
    <xf numFmtId="0" fontId="10" fillId="0" borderId="3" xfId="17" applyFont="1" applyFill="1" applyBorder="1" applyAlignment="1">
      <alignment horizontal="center" vertical="center" wrapText="1"/>
    </xf>
    <xf numFmtId="49" fontId="10" fillId="0" borderId="3" xfId="6" applyNumberFormat="1" applyFont="1" applyFill="1" applyBorder="1" applyAlignment="1">
      <alignment horizontal="center" vertical="center" wrapText="1" shrinkToFit="1"/>
    </xf>
    <xf numFmtId="49" fontId="11" fillId="0" borderId="3" xfId="6" applyNumberFormat="1" applyFont="1" applyFill="1" applyBorder="1" applyAlignment="1">
      <alignment horizontal="center" vertical="center" wrapText="1" shrinkToFit="1"/>
    </xf>
    <xf numFmtId="49" fontId="11" fillId="0" borderId="1" xfId="55" applyNumberFormat="1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/>
    </xf>
    <xf numFmtId="177" fontId="11" fillId="0" borderId="3" xfId="6" applyNumberFormat="1" applyFont="1" applyFill="1" applyBorder="1" applyAlignment="1">
      <alignment horizontal="center" vertical="center" wrapText="1" shrinkToFit="1"/>
    </xf>
    <xf numFmtId="0" fontId="15" fillId="0" borderId="3" xfId="17" applyFont="1" applyFill="1" applyBorder="1" applyAlignment="1">
      <alignment horizontal="center" vertical="center" wrapText="1"/>
    </xf>
    <xf numFmtId="177" fontId="11" fillId="0" borderId="3" xfId="6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3" xfId="57" applyFont="1" applyFill="1" applyBorder="1" applyAlignment="1" applyProtection="1">
      <alignment horizontal="center" vertical="center" wrapText="1"/>
    </xf>
    <xf numFmtId="0" fontId="10" fillId="0" borderId="3" xfId="55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10" fillId="0" borderId="3" xfId="5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3" xfId="58" applyFont="1" applyFill="1" applyBorder="1" applyAlignment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3" xfId="63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2" fillId="3" borderId="3" xfId="57" applyFont="1" applyFill="1" applyBorder="1" applyAlignment="1" applyProtection="1">
      <alignment horizontal="center" vertical="center" wrapText="1"/>
    </xf>
    <xf numFmtId="0" fontId="12" fillId="3" borderId="3" xfId="58" applyFont="1" applyFill="1" applyBorder="1" applyAlignment="1" applyProtection="1">
      <alignment horizontal="center" vertical="center" wrapText="1"/>
    </xf>
    <xf numFmtId="0" fontId="12" fillId="3" borderId="3" xfId="62" applyFont="1" applyFill="1" applyBorder="1" applyAlignment="1" applyProtection="1">
      <alignment horizontal="center" vertical="center" wrapText="1"/>
    </xf>
    <xf numFmtId="0" fontId="12" fillId="3" borderId="3" xfId="63" applyNumberFormat="1" applyFont="1" applyFill="1" applyBorder="1" applyAlignment="1" applyProtection="1">
      <alignment horizontal="center" vertical="center" wrapText="1"/>
    </xf>
    <xf numFmtId="178" fontId="12" fillId="3" borderId="3" xfId="0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/>
    </xf>
    <xf numFmtId="0" fontId="12" fillId="3" borderId="3" xfId="53" applyFont="1" applyFill="1" applyBorder="1" applyAlignment="1">
      <alignment horizontal="center" vertical="center" wrapText="1"/>
    </xf>
    <xf numFmtId="0" fontId="10" fillId="3" borderId="3" xfId="63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0" fillId="3" borderId="3" xfId="58" applyFont="1" applyFill="1" applyBorder="1" applyAlignment="1">
      <alignment horizontal="center" vertical="center" wrapText="1"/>
    </xf>
    <xf numFmtId="0" fontId="10" fillId="3" borderId="3" xfId="62" applyFont="1" applyFill="1" applyBorder="1" applyAlignment="1" applyProtection="1">
      <alignment horizontal="center" vertical="center" wrapText="1"/>
    </xf>
    <xf numFmtId="0" fontId="10" fillId="3" borderId="3" xfId="53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77" fontId="8" fillId="0" borderId="11" xfId="0" applyNumberFormat="1" applyFont="1" applyFill="1" applyBorder="1" applyAlignment="1">
      <alignment horizontal="center" vertical="center" wrapText="1"/>
    </xf>
    <xf numFmtId="0" fontId="12" fillId="0" borderId="3" xfId="61" applyFont="1" applyFill="1" applyBorder="1" applyAlignment="1">
      <alignment horizontal="center" vertical="center" wrapText="1"/>
    </xf>
    <xf numFmtId="0" fontId="12" fillId="0" borderId="6" xfId="6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 11 1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0 11 10 2 2 2" xfId="14"/>
    <cellStyle name="注释" xfId="15" builtinId="10"/>
    <cellStyle name="60% - 强调文字颜色 2" xfId="16" builtinId="36"/>
    <cellStyle name="常规 10 11 2 2" xfId="17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0 11 10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 48 2" xfId="51"/>
    <cellStyle name="强调文字颜色 6" xfId="52" builtinId="49"/>
    <cellStyle name="常规 10" xfId="53"/>
    <cellStyle name="40% - 强调文字颜色 6" xfId="54" builtinId="51"/>
    <cellStyle name="常规 2 10" xfId="55"/>
    <cellStyle name="60% - 强调文字颜色 6" xfId="56" builtinId="52"/>
    <cellStyle name="常规 2" xfId="57"/>
    <cellStyle name="常规 10 11 2" xfId="58"/>
    <cellStyle name="常规 10 11 12 2" xfId="59"/>
    <cellStyle name="常规 41" xfId="60"/>
    <cellStyle name="常规 2_汇总表-李勇 2" xfId="61"/>
    <cellStyle name="常规 2 10 2" xfId="62"/>
    <cellStyle name="常规 2 15" xfId="63"/>
    <cellStyle name="常规 29" xfId="64"/>
    <cellStyle name="常规 2 16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2463;&#30740;&#25152;\&#35780;&#23457;&#24847;&#35265;\10&#21315;&#20239;&#21488;&#21306;&#35780;&#23457;&#24847;&#35265;\http:\oa.ah.sgcc.com.cn\&#23433;&#24509;&#21326;&#30005;&#65288;&#29579;&#26976;&#31481;&#65289;\2010&#24180;&#31532;&#19977;&#25209;220kV&#31435;&#26032;&#21464;&#31561;&#36755;&#21464;&#30005;&#24037;&#31243;&#21487;&#30740;&#19978;&#25253;&#22797;&#26680;&#19968;&#35272;&#34920;-huadi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SW\&#26395;&#36890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395;&#36890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LL\Desktop\&#20892;&#30005;&#32593;&#25913;&#36896;\&#35029;&#23433;&#21306;&#28145;&#24230;&#36139;&#22256;&#26449;&#21450;&#21452;&#22522;&#34180;&#24369;&#26449;&#39033;&#30446;&#2421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W4"/>
      <sheetName val="JW5"/>
      <sheetName val="JW3"/>
      <sheetName val="fzgc"/>
      <sheetName val="#REF!"/>
      <sheetName val="hidden"/>
      <sheetName val="说明1"/>
      <sheetName val="预算构成"/>
      <sheetName val="220kv"/>
      <sheetName val="2000产值工日"/>
      <sheetName val="本体"/>
      <sheetName val="常量"/>
      <sheetName val="总表"/>
      <sheetName val="字典（勿删）"/>
      <sheetName val="字典(务删) "/>
      <sheetName val="技术指标2"/>
      <sheetName val="2016年大中型总指标汇总"/>
      <sheetName val="2016年非专项大中型指标汇总"/>
      <sheetName val="2016年专项大中型总指标汇总"/>
      <sheetName val="2016年大中型电网续建计划建议表"/>
      <sheetName val="2016年大中型电网新开工计划建议表"/>
      <sheetName val="输入表"/>
      <sheetName val="技改计划表"/>
      <sheetName val="Sheet2"/>
      <sheetName val="大修计划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W3"/>
      <sheetName val="JW4"/>
      <sheetName val="JW5"/>
      <sheetName val="jc"/>
      <sheetName val="jc (2)"/>
      <sheetName val="gclb"/>
      <sheetName val="jj1"/>
      <sheetName val="jj2"/>
      <sheetName val="dx"/>
      <sheetName val="JD"/>
      <sheetName val="lhx"/>
      <sheetName val="JW1"/>
      <sheetName val="JW2"/>
      <sheetName val="fzgc"/>
      <sheetName val="hzb"/>
      <sheetName val="hidden"/>
      <sheetName val="#REF!"/>
      <sheetName val="总表"/>
      <sheetName val="预算构成"/>
      <sheetName val="表三甲"/>
      <sheetName val="本体"/>
      <sheetName val="技术指标2"/>
      <sheetName val="2000产值工日"/>
      <sheetName val="常量"/>
      <sheetName val="字典(务删) "/>
      <sheetName val="湖南"/>
      <sheetName val="技改计划表"/>
      <sheetName val="项目分类"/>
      <sheetName val="说明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0千伏项目"/>
      <sheetName val="字典（勿删）"/>
      <sheetName val="JW3"/>
      <sheetName val="JW4"/>
      <sheetName val="JW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J4" sqref="J4"/>
    </sheetView>
  </sheetViews>
  <sheetFormatPr defaultColWidth="9" defaultRowHeight="13.5" outlineLevelCol="7"/>
  <cols>
    <col min="1" max="1" width="6.625" customWidth="1"/>
    <col min="2" max="2" width="16.125" customWidth="1"/>
    <col min="3" max="3" width="7.875" customWidth="1"/>
    <col min="4" max="4" width="12.25" customWidth="1"/>
    <col min="5" max="5" width="12.125" customWidth="1"/>
    <col min="6" max="6" width="29.75" style="52" customWidth="1"/>
    <col min="7" max="7" width="15.5" customWidth="1"/>
    <col min="8" max="8" width="28.625" customWidth="1"/>
    <col min="10" max="11" width="10.375"/>
    <col min="12" max="12" width="9.375"/>
  </cols>
  <sheetData>
    <row r="1" ht="40" customHeight="1" spans="1:8">
      <c r="A1" s="138" t="s">
        <v>0</v>
      </c>
      <c r="B1" s="138"/>
      <c r="C1" s="138"/>
      <c r="D1" s="138"/>
      <c r="E1" s="138"/>
      <c r="F1" s="139"/>
      <c r="G1" s="138"/>
      <c r="H1" s="138"/>
    </row>
    <row r="2" ht="40" customHeight="1" spans="1:8">
      <c r="A2" s="19" t="s">
        <v>1</v>
      </c>
      <c r="B2" s="140" t="s">
        <v>2</v>
      </c>
      <c r="C2" s="141" t="s">
        <v>3</v>
      </c>
      <c r="D2" s="142" t="s">
        <v>4</v>
      </c>
      <c r="E2" s="143" t="s">
        <v>5</v>
      </c>
      <c r="F2" s="143" t="s">
        <v>6</v>
      </c>
      <c r="G2" s="19" t="s">
        <v>7</v>
      </c>
      <c r="H2" s="144" t="s">
        <v>8</v>
      </c>
    </row>
    <row r="3" ht="40" customHeight="1" spans="1:8">
      <c r="A3" s="145"/>
      <c r="B3" s="146"/>
      <c r="C3" s="147"/>
      <c r="D3" s="148"/>
      <c r="E3" s="149"/>
      <c r="F3" s="149"/>
      <c r="G3" s="145"/>
      <c r="H3" s="150"/>
    </row>
    <row r="4" ht="70" customHeight="1" spans="1:8">
      <c r="A4" s="22">
        <v>1</v>
      </c>
      <c r="B4" s="151" t="s">
        <v>9</v>
      </c>
      <c r="C4" s="152" t="s">
        <v>10</v>
      </c>
      <c r="D4" s="153" t="s">
        <v>11</v>
      </c>
      <c r="E4" s="153" t="s">
        <v>12</v>
      </c>
      <c r="F4" s="154" t="s">
        <v>13</v>
      </c>
      <c r="G4" s="80">
        <v>4565</v>
      </c>
      <c r="H4" s="85" t="s">
        <v>14</v>
      </c>
    </row>
    <row r="5" customFormat="1" ht="70" customHeight="1" spans="1:8">
      <c r="A5" s="22">
        <v>2</v>
      </c>
      <c r="B5" s="151" t="s">
        <v>15</v>
      </c>
      <c r="C5" s="152" t="s">
        <v>16</v>
      </c>
      <c r="D5" s="153" t="s">
        <v>17</v>
      </c>
      <c r="E5" s="153" t="s">
        <v>12</v>
      </c>
      <c r="F5" s="154" t="s">
        <v>18</v>
      </c>
      <c r="G5" s="80">
        <v>1794</v>
      </c>
      <c r="H5" s="85" t="s">
        <v>19</v>
      </c>
    </row>
    <row r="6" customFormat="1" ht="70" customHeight="1" spans="1:8">
      <c r="A6" s="22">
        <v>3</v>
      </c>
      <c r="B6" s="151" t="s">
        <v>20</v>
      </c>
      <c r="C6" s="152" t="s">
        <v>10</v>
      </c>
      <c r="D6" s="153" t="s">
        <v>21</v>
      </c>
      <c r="E6" s="153" t="s">
        <v>12</v>
      </c>
      <c r="F6" s="154" t="s">
        <v>22</v>
      </c>
      <c r="G6" s="80">
        <v>1162.07</v>
      </c>
      <c r="H6" s="85" t="s">
        <v>23</v>
      </c>
    </row>
    <row r="7" ht="70" customHeight="1" spans="1:8">
      <c r="A7" s="22">
        <v>4</v>
      </c>
      <c r="B7" s="151" t="s">
        <v>24</v>
      </c>
      <c r="C7" s="152" t="s">
        <v>10</v>
      </c>
      <c r="D7" s="153" t="s">
        <v>21</v>
      </c>
      <c r="E7" s="153" t="s">
        <v>12</v>
      </c>
      <c r="F7" s="154" t="s">
        <v>25</v>
      </c>
      <c r="G7" s="80">
        <v>422</v>
      </c>
      <c r="H7" s="85" t="s">
        <v>26</v>
      </c>
    </row>
    <row r="8" ht="70" customHeight="1" spans="1:8">
      <c r="A8" s="22">
        <v>5</v>
      </c>
      <c r="B8" s="151" t="s">
        <v>27</v>
      </c>
      <c r="C8" s="152" t="s">
        <v>10</v>
      </c>
      <c r="D8" s="153" t="s">
        <v>21</v>
      </c>
      <c r="E8" s="153" t="s">
        <v>12</v>
      </c>
      <c r="F8" s="154" t="s">
        <v>28</v>
      </c>
      <c r="G8" s="80">
        <v>244.93</v>
      </c>
      <c r="H8" s="85" t="s">
        <v>29</v>
      </c>
    </row>
    <row r="9" ht="70" customHeight="1" spans="1:8">
      <c r="A9" s="22">
        <v>6</v>
      </c>
      <c r="B9" s="151" t="s">
        <v>30</v>
      </c>
      <c r="C9" s="152" t="s">
        <v>10</v>
      </c>
      <c r="D9" s="153" t="s">
        <v>31</v>
      </c>
      <c r="E9" s="153" t="s">
        <v>32</v>
      </c>
      <c r="F9" s="154" t="s">
        <v>33</v>
      </c>
      <c r="G9" s="80">
        <v>150</v>
      </c>
      <c r="H9" s="85" t="s">
        <v>34</v>
      </c>
    </row>
    <row r="10" ht="60" customHeight="1" spans="1:8">
      <c r="A10" s="22">
        <v>7</v>
      </c>
      <c r="B10" s="151" t="s">
        <v>35</v>
      </c>
      <c r="C10" s="152" t="s">
        <v>10</v>
      </c>
      <c r="D10" s="153" t="s">
        <v>36</v>
      </c>
      <c r="E10" s="154" t="s">
        <v>37</v>
      </c>
      <c r="F10" s="154" t="s">
        <v>38</v>
      </c>
      <c r="G10" s="80">
        <v>100</v>
      </c>
      <c r="H10" s="85" t="s">
        <v>39</v>
      </c>
    </row>
    <row r="11" ht="60" customHeight="1" spans="1:8">
      <c r="A11" s="22">
        <v>8</v>
      </c>
      <c r="B11" s="151" t="s">
        <v>40</v>
      </c>
      <c r="C11" s="152" t="s">
        <v>10</v>
      </c>
      <c r="D11" s="153" t="s">
        <v>41</v>
      </c>
      <c r="E11" s="154" t="s">
        <v>42</v>
      </c>
      <c r="F11" s="154" t="s">
        <v>43</v>
      </c>
      <c r="G11" s="80">
        <v>25</v>
      </c>
      <c r="H11" s="85" t="s">
        <v>44</v>
      </c>
    </row>
    <row r="12" ht="60" customHeight="1" spans="1:8">
      <c r="A12" s="155" t="s">
        <v>45</v>
      </c>
      <c r="B12" s="156"/>
      <c r="C12" s="156"/>
      <c r="D12" s="156"/>
      <c r="E12" s="156"/>
      <c r="F12" s="157"/>
      <c r="G12" s="80">
        <f>SUM(G4:G11)</f>
        <v>8463</v>
      </c>
      <c r="H12" s="22"/>
    </row>
  </sheetData>
  <mergeCells count="10">
    <mergeCell ref="A1:H1"/>
    <mergeCell ref="A12:F12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" right="0" top="0.393055555555556" bottom="0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K13" sqref="K13"/>
    </sheetView>
  </sheetViews>
  <sheetFormatPr defaultColWidth="9" defaultRowHeight="14.25"/>
  <cols>
    <col min="1" max="1" width="5.375" style="129" customWidth="1"/>
    <col min="2" max="2" width="14.25" style="129" customWidth="1"/>
    <col min="3" max="3" width="6.875" style="129" customWidth="1"/>
    <col min="4" max="4" width="7.625" style="129" customWidth="1"/>
    <col min="5" max="5" width="7.875" style="129" customWidth="1"/>
    <col min="6" max="6" width="38.375" style="130" customWidth="1"/>
    <col min="7" max="7" width="10.5" style="128" customWidth="1"/>
    <col min="8" max="8" width="9.25" style="131" customWidth="1"/>
    <col min="9" max="9" width="28" style="129" customWidth="1"/>
    <col min="10" max="16383" width="9" style="129"/>
  </cols>
  <sheetData>
    <row r="1" ht="47" customHeight="1" spans="1:9">
      <c r="A1" s="132" t="s">
        <v>46</v>
      </c>
      <c r="B1" s="132"/>
      <c r="C1" s="132"/>
      <c r="D1" s="132"/>
      <c r="E1" s="132"/>
      <c r="F1" s="133"/>
      <c r="G1" s="132"/>
      <c r="H1" s="132"/>
      <c r="I1" s="132"/>
    </row>
    <row r="2" s="128" customFormat="1" ht="30" customHeight="1" spans="1:9">
      <c r="A2" s="19" t="s">
        <v>1</v>
      </c>
      <c r="B2" s="19" t="s">
        <v>2</v>
      </c>
      <c r="C2" s="134" t="s">
        <v>47</v>
      </c>
      <c r="D2" s="134"/>
      <c r="E2" s="19" t="s">
        <v>48</v>
      </c>
      <c r="F2" s="19" t="s">
        <v>49</v>
      </c>
      <c r="G2" s="19" t="s">
        <v>50</v>
      </c>
      <c r="H2" s="19" t="s">
        <v>51</v>
      </c>
      <c r="I2" s="19" t="s">
        <v>52</v>
      </c>
    </row>
    <row r="3" s="128" customFormat="1" ht="27" customHeight="1" spans="1:9">
      <c r="A3" s="20"/>
      <c r="B3" s="20"/>
      <c r="C3" s="134" t="s">
        <v>53</v>
      </c>
      <c r="D3" s="134" t="s">
        <v>54</v>
      </c>
      <c r="E3" s="20"/>
      <c r="F3" s="20"/>
      <c r="G3" s="20"/>
      <c r="H3" s="20"/>
      <c r="I3" s="20"/>
    </row>
    <row r="4" ht="50" customHeight="1" spans="1:9">
      <c r="A4" s="22">
        <v>1</v>
      </c>
      <c r="B4" s="22" t="s">
        <v>55</v>
      </c>
      <c r="C4" s="22" t="s">
        <v>56</v>
      </c>
      <c r="D4" s="22" t="s">
        <v>57</v>
      </c>
      <c r="E4" s="22" t="s">
        <v>10</v>
      </c>
      <c r="F4" s="22" t="s">
        <v>58</v>
      </c>
      <c r="G4" s="22">
        <v>103</v>
      </c>
      <c r="H4" s="65" t="s">
        <v>59</v>
      </c>
      <c r="I4" s="22" t="s">
        <v>60</v>
      </c>
    </row>
    <row r="5" ht="50" customHeight="1" spans="1:9">
      <c r="A5" s="22">
        <v>2</v>
      </c>
      <c r="B5" s="22" t="s">
        <v>61</v>
      </c>
      <c r="C5" s="22" t="s">
        <v>56</v>
      </c>
      <c r="D5" s="22" t="s">
        <v>57</v>
      </c>
      <c r="E5" s="22" t="s">
        <v>10</v>
      </c>
      <c r="F5" s="22" t="s">
        <v>62</v>
      </c>
      <c r="G5" s="22">
        <v>40</v>
      </c>
      <c r="H5" s="65" t="s">
        <v>59</v>
      </c>
      <c r="I5" s="22" t="s">
        <v>63</v>
      </c>
    </row>
    <row r="6" ht="50" customHeight="1" spans="1:9">
      <c r="A6" s="22">
        <v>3</v>
      </c>
      <c r="B6" s="22" t="s">
        <v>64</v>
      </c>
      <c r="C6" s="22" t="s">
        <v>65</v>
      </c>
      <c r="D6" s="22" t="s">
        <v>66</v>
      </c>
      <c r="E6" s="22" t="s">
        <v>10</v>
      </c>
      <c r="F6" s="22" t="s">
        <v>67</v>
      </c>
      <c r="G6" s="22">
        <v>190</v>
      </c>
      <c r="H6" s="65" t="s">
        <v>59</v>
      </c>
      <c r="I6" s="22" t="s">
        <v>68</v>
      </c>
    </row>
    <row r="7" ht="50" customHeight="1" spans="1:9">
      <c r="A7" s="22">
        <v>4</v>
      </c>
      <c r="B7" s="22" t="s">
        <v>69</v>
      </c>
      <c r="C7" s="22" t="s">
        <v>70</v>
      </c>
      <c r="D7" s="22" t="s">
        <v>71</v>
      </c>
      <c r="E7" s="22" t="s">
        <v>10</v>
      </c>
      <c r="F7" s="22" t="s">
        <v>72</v>
      </c>
      <c r="G7" s="22">
        <v>390</v>
      </c>
      <c r="H7" s="65" t="s">
        <v>59</v>
      </c>
      <c r="I7" s="22" t="s">
        <v>73</v>
      </c>
    </row>
    <row r="8" ht="50" customHeight="1" spans="1:9">
      <c r="A8" s="22">
        <v>5</v>
      </c>
      <c r="B8" s="22" t="s">
        <v>74</v>
      </c>
      <c r="C8" s="22" t="s">
        <v>70</v>
      </c>
      <c r="D8" s="22" t="s">
        <v>71</v>
      </c>
      <c r="E8" s="22" t="s">
        <v>10</v>
      </c>
      <c r="F8" s="22" t="s">
        <v>75</v>
      </c>
      <c r="G8" s="22">
        <v>1000</v>
      </c>
      <c r="H8" s="65" t="s">
        <v>59</v>
      </c>
      <c r="I8" s="22" t="s">
        <v>76</v>
      </c>
    </row>
    <row r="9" ht="50" customHeight="1" spans="1:9">
      <c r="A9" s="22">
        <v>6</v>
      </c>
      <c r="B9" s="22" t="s">
        <v>77</v>
      </c>
      <c r="C9" s="22" t="s">
        <v>70</v>
      </c>
      <c r="D9" s="22" t="s">
        <v>71</v>
      </c>
      <c r="E9" s="22" t="s">
        <v>10</v>
      </c>
      <c r="F9" s="22" t="s">
        <v>78</v>
      </c>
      <c r="G9" s="22">
        <v>450</v>
      </c>
      <c r="H9" s="65" t="s">
        <v>59</v>
      </c>
      <c r="I9" s="22" t="s">
        <v>79</v>
      </c>
    </row>
    <row r="10" ht="60" customHeight="1" spans="1:9">
      <c r="A10" s="22">
        <v>7</v>
      </c>
      <c r="B10" s="22" t="s">
        <v>80</v>
      </c>
      <c r="C10" s="22" t="s">
        <v>81</v>
      </c>
      <c r="D10" s="22" t="s">
        <v>82</v>
      </c>
      <c r="E10" s="22" t="s">
        <v>10</v>
      </c>
      <c r="F10" s="22" t="s">
        <v>83</v>
      </c>
      <c r="G10" s="22">
        <v>398</v>
      </c>
      <c r="H10" s="65" t="s">
        <v>59</v>
      </c>
      <c r="I10" s="22" t="s">
        <v>84</v>
      </c>
    </row>
    <row r="11" ht="50" customHeight="1" spans="1:9">
      <c r="A11" s="22">
        <v>8</v>
      </c>
      <c r="B11" s="22" t="s">
        <v>85</v>
      </c>
      <c r="C11" s="22" t="s">
        <v>81</v>
      </c>
      <c r="D11" s="22" t="s">
        <v>82</v>
      </c>
      <c r="E11" s="22" t="s">
        <v>10</v>
      </c>
      <c r="F11" s="22" t="s">
        <v>86</v>
      </c>
      <c r="G11" s="22">
        <v>180</v>
      </c>
      <c r="H11" s="65" t="s">
        <v>59</v>
      </c>
      <c r="I11" s="22" t="s">
        <v>87</v>
      </c>
    </row>
    <row r="12" ht="50" customHeight="1" spans="1:9">
      <c r="A12" s="22">
        <v>9</v>
      </c>
      <c r="B12" s="22" t="s">
        <v>88</v>
      </c>
      <c r="C12" s="22" t="s">
        <v>89</v>
      </c>
      <c r="D12" s="22" t="s">
        <v>90</v>
      </c>
      <c r="E12" s="22" t="s">
        <v>91</v>
      </c>
      <c r="F12" s="22" t="s">
        <v>92</v>
      </c>
      <c r="G12" s="22">
        <v>80</v>
      </c>
      <c r="H12" s="65" t="s">
        <v>59</v>
      </c>
      <c r="I12" s="22" t="s">
        <v>93</v>
      </c>
    </row>
    <row r="13" ht="50" customHeight="1" spans="1:9">
      <c r="A13" s="22">
        <v>10</v>
      </c>
      <c r="B13" s="22" t="s">
        <v>94</v>
      </c>
      <c r="C13" s="22" t="s">
        <v>95</v>
      </c>
      <c r="D13" s="22" t="s">
        <v>96</v>
      </c>
      <c r="E13" s="22" t="s">
        <v>10</v>
      </c>
      <c r="F13" s="22" t="s">
        <v>97</v>
      </c>
      <c r="G13" s="22">
        <v>100</v>
      </c>
      <c r="H13" s="65" t="s">
        <v>59</v>
      </c>
      <c r="I13" s="22" t="s">
        <v>98</v>
      </c>
    </row>
    <row r="14" ht="50" customHeight="1" spans="1:9">
      <c r="A14" s="22">
        <v>11</v>
      </c>
      <c r="B14" s="22" t="s">
        <v>99</v>
      </c>
      <c r="C14" s="22" t="s">
        <v>100</v>
      </c>
      <c r="D14" s="22" t="s">
        <v>101</v>
      </c>
      <c r="E14" s="80" t="s">
        <v>91</v>
      </c>
      <c r="F14" s="22" t="s">
        <v>102</v>
      </c>
      <c r="G14" s="22">
        <v>40</v>
      </c>
      <c r="H14" s="65" t="s">
        <v>59</v>
      </c>
      <c r="I14" s="22" t="s">
        <v>103</v>
      </c>
    </row>
    <row r="15" ht="50" customHeight="1" spans="1:9">
      <c r="A15" s="22">
        <v>12</v>
      </c>
      <c r="B15" s="22" t="s">
        <v>104</v>
      </c>
      <c r="C15" s="22" t="s">
        <v>100</v>
      </c>
      <c r="D15" s="22" t="s">
        <v>101</v>
      </c>
      <c r="E15" s="80" t="s">
        <v>10</v>
      </c>
      <c r="F15" s="22" t="s">
        <v>105</v>
      </c>
      <c r="G15" s="80">
        <v>150</v>
      </c>
      <c r="H15" s="65" t="s">
        <v>59</v>
      </c>
      <c r="I15" s="22" t="s">
        <v>106</v>
      </c>
    </row>
    <row r="16" ht="50" customHeight="1" spans="1:9">
      <c r="A16" s="22">
        <v>13</v>
      </c>
      <c r="B16" s="22" t="s">
        <v>107</v>
      </c>
      <c r="C16" s="22" t="s">
        <v>108</v>
      </c>
      <c r="D16" s="22" t="s">
        <v>109</v>
      </c>
      <c r="E16" s="80" t="s">
        <v>91</v>
      </c>
      <c r="F16" s="22" t="s">
        <v>110</v>
      </c>
      <c r="G16" s="80">
        <v>71</v>
      </c>
      <c r="H16" s="65" t="s">
        <v>59</v>
      </c>
      <c r="I16" s="22" t="s">
        <v>111</v>
      </c>
    </row>
    <row r="17" ht="50" customHeight="1" spans="1:9">
      <c r="A17" s="22">
        <v>14</v>
      </c>
      <c r="B17" s="22" t="s">
        <v>112</v>
      </c>
      <c r="C17" s="22" t="s">
        <v>113</v>
      </c>
      <c r="D17" s="22" t="s">
        <v>114</v>
      </c>
      <c r="E17" s="22" t="s">
        <v>10</v>
      </c>
      <c r="F17" s="22" t="s">
        <v>115</v>
      </c>
      <c r="G17" s="22">
        <v>200</v>
      </c>
      <c r="H17" s="65" t="s">
        <v>59</v>
      </c>
      <c r="I17" s="22" t="s">
        <v>116</v>
      </c>
    </row>
    <row r="18" ht="50" customHeight="1" spans="1:9">
      <c r="A18" s="22">
        <v>15</v>
      </c>
      <c r="B18" s="22" t="s">
        <v>117</v>
      </c>
      <c r="C18" s="22" t="s">
        <v>118</v>
      </c>
      <c r="D18" s="22" t="s">
        <v>119</v>
      </c>
      <c r="E18" s="22" t="s">
        <v>10</v>
      </c>
      <c r="F18" s="22" t="s">
        <v>120</v>
      </c>
      <c r="G18" s="22">
        <v>393</v>
      </c>
      <c r="H18" s="65" t="s">
        <v>59</v>
      </c>
      <c r="I18" s="22" t="s">
        <v>121</v>
      </c>
    </row>
    <row r="19" ht="50" customHeight="1" spans="1:9">
      <c r="A19" s="22">
        <v>16</v>
      </c>
      <c r="B19" s="22" t="s">
        <v>122</v>
      </c>
      <c r="C19" s="22" t="s">
        <v>118</v>
      </c>
      <c r="D19" s="22" t="s">
        <v>123</v>
      </c>
      <c r="E19" s="22" t="s">
        <v>10</v>
      </c>
      <c r="F19" s="22" t="s">
        <v>124</v>
      </c>
      <c r="G19" s="22">
        <v>300</v>
      </c>
      <c r="H19" s="65" t="s">
        <v>59</v>
      </c>
      <c r="I19" s="22" t="s">
        <v>125</v>
      </c>
    </row>
    <row r="20" ht="50" customHeight="1" spans="1:9">
      <c r="A20" s="22">
        <v>17</v>
      </c>
      <c r="B20" s="22" t="s">
        <v>126</v>
      </c>
      <c r="C20" s="22" t="s">
        <v>127</v>
      </c>
      <c r="D20" s="22" t="s">
        <v>128</v>
      </c>
      <c r="E20" s="22" t="s">
        <v>10</v>
      </c>
      <c r="F20" s="22" t="s">
        <v>129</v>
      </c>
      <c r="G20" s="22">
        <v>120</v>
      </c>
      <c r="H20" s="65" t="s">
        <v>59</v>
      </c>
      <c r="I20" s="22" t="s">
        <v>130</v>
      </c>
    </row>
    <row r="21" ht="50" customHeight="1" spans="1:9">
      <c r="A21" s="22">
        <v>18</v>
      </c>
      <c r="B21" s="22" t="s">
        <v>131</v>
      </c>
      <c r="C21" s="22" t="s">
        <v>132</v>
      </c>
      <c r="D21" s="22" t="s">
        <v>133</v>
      </c>
      <c r="E21" s="80" t="s">
        <v>10</v>
      </c>
      <c r="F21" s="22" t="s">
        <v>134</v>
      </c>
      <c r="G21" s="22">
        <v>60</v>
      </c>
      <c r="H21" s="65" t="s">
        <v>59</v>
      </c>
      <c r="I21" s="22" t="s">
        <v>135</v>
      </c>
    </row>
    <row r="22" ht="50" customHeight="1" spans="1:9">
      <c r="A22" s="22">
        <v>19</v>
      </c>
      <c r="B22" s="22" t="s">
        <v>136</v>
      </c>
      <c r="C22" s="22" t="s">
        <v>137</v>
      </c>
      <c r="D22" s="22" t="s">
        <v>138</v>
      </c>
      <c r="E22" s="22" t="s">
        <v>10</v>
      </c>
      <c r="F22" s="22" t="s">
        <v>139</v>
      </c>
      <c r="G22" s="22">
        <v>300</v>
      </c>
      <c r="H22" s="65" t="s">
        <v>59</v>
      </c>
      <c r="I22" s="22" t="s">
        <v>140</v>
      </c>
    </row>
    <row r="23" ht="50" customHeight="1" spans="1:9">
      <c r="A23" s="135" t="s">
        <v>141</v>
      </c>
      <c r="B23" s="136"/>
      <c r="C23" s="136"/>
      <c r="D23" s="136"/>
      <c r="E23" s="136"/>
      <c r="F23" s="137"/>
      <c r="G23" s="22">
        <f>SUM(G4:G22)</f>
        <v>4565</v>
      </c>
      <c r="H23" s="22"/>
      <c r="I23" s="22"/>
    </row>
  </sheetData>
  <mergeCells count="10">
    <mergeCell ref="A1:I1"/>
    <mergeCell ref="C2:D2"/>
    <mergeCell ref="A23:F23"/>
    <mergeCell ref="A2:A3"/>
    <mergeCell ref="B2:B3"/>
    <mergeCell ref="E2:E3"/>
    <mergeCell ref="F2:F3"/>
    <mergeCell ref="G2:G3"/>
    <mergeCell ref="H2:H3"/>
    <mergeCell ref="I2:I3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A7" workbookViewId="0">
      <selection activeCell="O17" sqref="O17"/>
    </sheetView>
  </sheetViews>
  <sheetFormatPr defaultColWidth="9" defaultRowHeight="13.5"/>
  <cols>
    <col min="1" max="1" width="6" customWidth="1"/>
    <col min="2" max="2" width="12.6333333333333" customWidth="1"/>
    <col min="3" max="4" width="9" customWidth="1"/>
    <col min="5" max="5" width="8.375" customWidth="1"/>
    <col min="6" max="6" width="13.875" customWidth="1"/>
    <col min="7" max="7" width="9.5" customWidth="1"/>
    <col min="8" max="8" width="9.75" customWidth="1"/>
    <col min="9" max="10" width="12.625" style="1" customWidth="1"/>
    <col min="11" max="11" width="10" customWidth="1"/>
    <col min="12" max="12" width="27.25" customWidth="1"/>
    <col min="13" max="13" width="12.1333333333333" customWidth="1"/>
  </cols>
  <sheetData>
    <row r="1" ht="41.1" customHeight="1" spans="1:13">
      <c r="A1" s="21" t="s">
        <v>142</v>
      </c>
      <c r="B1" s="21"/>
      <c r="C1" s="21"/>
      <c r="D1" s="21"/>
      <c r="E1" s="21"/>
      <c r="F1" s="21"/>
      <c r="G1" s="21"/>
      <c r="H1" s="21"/>
      <c r="I1" s="115"/>
      <c r="J1" s="115"/>
      <c r="K1" s="21"/>
      <c r="L1" s="21"/>
      <c r="M1" s="21"/>
    </row>
    <row r="2" ht="30" customHeight="1" spans="1:13">
      <c r="A2" s="96" t="s">
        <v>1</v>
      </c>
      <c r="B2" s="96" t="s">
        <v>2</v>
      </c>
      <c r="C2" s="96" t="s">
        <v>143</v>
      </c>
      <c r="D2" s="96"/>
      <c r="E2" s="96" t="s">
        <v>144</v>
      </c>
      <c r="F2" s="96" t="s">
        <v>145</v>
      </c>
      <c r="G2" s="97" t="s">
        <v>146</v>
      </c>
      <c r="H2" s="96" t="s">
        <v>147</v>
      </c>
      <c r="I2" s="116" t="s">
        <v>148</v>
      </c>
      <c r="J2" s="116" t="s">
        <v>149</v>
      </c>
      <c r="K2" s="19" t="s">
        <v>51</v>
      </c>
      <c r="L2" s="97" t="s">
        <v>150</v>
      </c>
      <c r="M2" s="97" t="s">
        <v>151</v>
      </c>
    </row>
    <row r="3" ht="30" customHeight="1" spans="1:13">
      <c r="A3" s="96"/>
      <c r="B3" s="96"/>
      <c r="C3" s="96" t="s">
        <v>53</v>
      </c>
      <c r="D3" s="96" t="s">
        <v>54</v>
      </c>
      <c r="E3" s="96"/>
      <c r="F3" s="96"/>
      <c r="G3" s="98"/>
      <c r="H3" s="96"/>
      <c r="I3" s="117"/>
      <c r="J3" s="117"/>
      <c r="K3" s="20"/>
      <c r="L3" s="98"/>
      <c r="M3" s="98"/>
    </row>
    <row r="4" s="94" customFormat="1" ht="30" customHeight="1" spans="1:13">
      <c r="A4" s="99">
        <v>1</v>
      </c>
      <c r="B4" s="100" t="s">
        <v>152</v>
      </c>
      <c r="C4" s="100" t="s">
        <v>153</v>
      </c>
      <c r="D4" s="101" t="s">
        <v>154</v>
      </c>
      <c r="E4" s="102" t="s">
        <v>10</v>
      </c>
      <c r="F4" s="103" t="s">
        <v>155</v>
      </c>
      <c r="G4" s="103">
        <v>12</v>
      </c>
      <c r="H4" s="103">
        <v>240</v>
      </c>
      <c r="I4" s="118">
        <v>13</v>
      </c>
      <c r="J4" s="119">
        <v>9</v>
      </c>
      <c r="K4" s="102" t="s">
        <v>156</v>
      </c>
      <c r="L4" s="102" t="s">
        <v>157</v>
      </c>
      <c r="M4" s="103" t="s">
        <v>158</v>
      </c>
    </row>
    <row r="5" s="94" customFormat="1" ht="30" customHeight="1" spans="1:13">
      <c r="A5" s="99">
        <v>2</v>
      </c>
      <c r="B5" s="101" t="s">
        <v>159</v>
      </c>
      <c r="C5" s="101" t="s">
        <v>118</v>
      </c>
      <c r="D5" s="101" t="s">
        <v>160</v>
      </c>
      <c r="E5" s="103" t="s">
        <v>10</v>
      </c>
      <c r="F5" s="101" t="s">
        <v>161</v>
      </c>
      <c r="G5" s="103">
        <v>7.5</v>
      </c>
      <c r="H5" s="101">
        <v>380</v>
      </c>
      <c r="I5" s="119">
        <v>238</v>
      </c>
      <c r="J5" s="119">
        <v>1232</v>
      </c>
      <c r="K5" s="102" t="s">
        <v>156</v>
      </c>
      <c r="L5" s="102" t="s">
        <v>157</v>
      </c>
      <c r="M5" s="120" t="s">
        <v>162</v>
      </c>
    </row>
    <row r="6" s="95" customFormat="1" ht="30" customHeight="1" spans="1:13">
      <c r="A6" s="99">
        <v>3</v>
      </c>
      <c r="B6" s="104" t="s">
        <v>163</v>
      </c>
      <c r="C6" s="101" t="s">
        <v>132</v>
      </c>
      <c r="D6" s="100" t="s">
        <v>164</v>
      </c>
      <c r="E6" s="102" t="s">
        <v>10</v>
      </c>
      <c r="F6" s="101" t="s">
        <v>165</v>
      </c>
      <c r="G6" s="103">
        <v>6.5</v>
      </c>
      <c r="H6" s="102">
        <v>156</v>
      </c>
      <c r="I6" s="121">
        <v>30</v>
      </c>
      <c r="J6" s="119">
        <v>90</v>
      </c>
      <c r="K6" s="102" t="s">
        <v>156</v>
      </c>
      <c r="L6" s="102" t="s">
        <v>157</v>
      </c>
      <c r="M6" s="120" t="s">
        <v>158</v>
      </c>
    </row>
    <row r="7" s="95" customFormat="1" ht="30" customHeight="1" spans="1:13">
      <c r="A7" s="99">
        <v>4</v>
      </c>
      <c r="B7" s="100" t="s">
        <v>166</v>
      </c>
      <c r="C7" s="105" t="s">
        <v>167</v>
      </c>
      <c r="D7" s="100" t="s">
        <v>168</v>
      </c>
      <c r="E7" s="100" t="s">
        <v>169</v>
      </c>
      <c r="F7" s="100" t="s">
        <v>155</v>
      </c>
      <c r="G7" s="103">
        <v>6.5</v>
      </c>
      <c r="H7" s="100">
        <v>130</v>
      </c>
      <c r="I7" s="119">
        <v>7</v>
      </c>
      <c r="J7" s="62">
        <v>40</v>
      </c>
      <c r="K7" s="102" t="s">
        <v>156</v>
      </c>
      <c r="L7" s="102" t="s">
        <v>157</v>
      </c>
      <c r="M7" s="101" t="s">
        <v>158</v>
      </c>
    </row>
    <row r="8" s="95" customFormat="1" ht="30" customHeight="1" spans="1:13">
      <c r="A8" s="99">
        <v>5</v>
      </c>
      <c r="B8" s="104" t="s">
        <v>170</v>
      </c>
      <c r="C8" s="104" t="s">
        <v>108</v>
      </c>
      <c r="D8" s="104" t="s">
        <v>171</v>
      </c>
      <c r="E8" s="104" t="s">
        <v>10</v>
      </c>
      <c r="F8" s="104" t="s">
        <v>172</v>
      </c>
      <c r="G8" s="103">
        <v>6.5</v>
      </c>
      <c r="H8" s="104">
        <v>140</v>
      </c>
      <c r="I8" s="121">
        <v>38</v>
      </c>
      <c r="J8" s="121">
        <v>268</v>
      </c>
      <c r="K8" s="102" t="s">
        <v>156</v>
      </c>
      <c r="L8" s="102" t="s">
        <v>157</v>
      </c>
      <c r="M8" s="104" t="s">
        <v>158</v>
      </c>
    </row>
    <row r="9" s="95" customFormat="1" ht="30" customHeight="1" spans="1:13">
      <c r="A9" s="99">
        <v>6</v>
      </c>
      <c r="B9" s="101" t="s">
        <v>173</v>
      </c>
      <c r="C9" s="101" t="s">
        <v>137</v>
      </c>
      <c r="D9" s="101" t="s">
        <v>174</v>
      </c>
      <c r="E9" s="102" t="s">
        <v>169</v>
      </c>
      <c r="F9" s="101" t="s">
        <v>175</v>
      </c>
      <c r="G9" s="103">
        <v>6.5</v>
      </c>
      <c r="H9" s="101">
        <v>44</v>
      </c>
      <c r="I9" s="119">
        <v>16</v>
      </c>
      <c r="J9" s="119">
        <v>120</v>
      </c>
      <c r="K9" s="102" t="s">
        <v>156</v>
      </c>
      <c r="L9" s="102" t="s">
        <v>157</v>
      </c>
      <c r="M9" s="120" t="s">
        <v>158</v>
      </c>
    </row>
    <row r="10" s="95" customFormat="1" ht="30" customHeight="1" spans="1:13">
      <c r="A10" s="99">
        <v>7</v>
      </c>
      <c r="B10" s="101" t="s">
        <v>176</v>
      </c>
      <c r="C10" s="101" t="s">
        <v>137</v>
      </c>
      <c r="D10" s="101" t="s">
        <v>174</v>
      </c>
      <c r="E10" s="102" t="s">
        <v>169</v>
      </c>
      <c r="F10" s="101" t="s">
        <v>175</v>
      </c>
      <c r="G10" s="103">
        <v>6.5</v>
      </c>
      <c r="H10" s="101">
        <v>44</v>
      </c>
      <c r="I10" s="119">
        <v>23</v>
      </c>
      <c r="J10" s="119">
        <v>510</v>
      </c>
      <c r="K10" s="102" t="s">
        <v>156</v>
      </c>
      <c r="L10" s="102" t="s">
        <v>157</v>
      </c>
      <c r="M10" s="120" t="s">
        <v>158</v>
      </c>
    </row>
    <row r="11" s="95" customFormat="1" ht="30" customHeight="1" spans="1:13">
      <c r="A11" s="99">
        <v>8</v>
      </c>
      <c r="B11" s="100" t="s">
        <v>177</v>
      </c>
      <c r="C11" s="100" t="s">
        <v>113</v>
      </c>
      <c r="D11" s="100" t="s">
        <v>178</v>
      </c>
      <c r="E11" s="100" t="s">
        <v>10</v>
      </c>
      <c r="F11" s="100" t="s">
        <v>175</v>
      </c>
      <c r="G11" s="103">
        <v>6.5</v>
      </c>
      <c r="H11" s="100">
        <v>70</v>
      </c>
      <c r="I11" s="62">
        <v>65</v>
      </c>
      <c r="J11" s="62">
        <v>450</v>
      </c>
      <c r="K11" s="102" t="s">
        <v>156</v>
      </c>
      <c r="L11" s="102" t="s">
        <v>157</v>
      </c>
      <c r="M11" s="100" t="s">
        <v>158</v>
      </c>
    </row>
    <row r="12" s="95" customFormat="1" ht="30" customHeight="1" spans="1:13">
      <c r="A12" s="99">
        <v>9</v>
      </c>
      <c r="B12" s="100" t="s">
        <v>179</v>
      </c>
      <c r="C12" s="100" t="s">
        <v>70</v>
      </c>
      <c r="D12" s="100" t="s">
        <v>180</v>
      </c>
      <c r="E12" s="100" t="s">
        <v>10</v>
      </c>
      <c r="F12" s="100" t="s">
        <v>181</v>
      </c>
      <c r="G12" s="103">
        <v>6.5</v>
      </c>
      <c r="H12" s="100">
        <v>55</v>
      </c>
      <c r="I12" s="62">
        <v>15</v>
      </c>
      <c r="J12" s="62">
        <v>184</v>
      </c>
      <c r="K12" s="102" t="s">
        <v>156</v>
      </c>
      <c r="L12" s="102" t="s">
        <v>157</v>
      </c>
      <c r="M12" s="100" t="s">
        <v>158</v>
      </c>
    </row>
    <row r="13" s="95" customFormat="1" ht="30" customHeight="1" spans="1:13">
      <c r="A13" s="99">
        <v>10</v>
      </c>
      <c r="B13" s="106" t="s">
        <v>182</v>
      </c>
      <c r="C13" s="106" t="s">
        <v>127</v>
      </c>
      <c r="D13" s="106" t="s">
        <v>183</v>
      </c>
      <c r="E13" s="101" t="s">
        <v>10</v>
      </c>
      <c r="F13" s="106" t="s">
        <v>155</v>
      </c>
      <c r="G13" s="103">
        <v>6.5</v>
      </c>
      <c r="H13" s="100">
        <v>130</v>
      </c>
      <c r="I13" s="118">
        <v>24</v>
      </c>
      <c r="J13" s="118">
        <v>136</v>
      </c>
      <c r="K13" s="102" t="s">
        <v>156</v>
      </c>
      <c r="L13" s="102" t="s">
        <v>157</v>
      </c>
      <c r="M13" s="122" t="s">
        <v>158</v>
      </c>
    </row>
    <row r="14" s="95" customFormat="1" ht="30" customHeight="1" spans="1:13">
      <c r="A14" s="99">
        <v>11</v>
      </c>
      <c r="B14" s="100" t="s">
        <v>184</v>
      </c>
      <c r="C14" s="104" t="s">
        <v>185</v>
      </c>
      <c r="D14" s="100" t="s">
        <v>186</v>
      </c>
      <c r="E14" s="102" t="s">
        <v>10</v>
      </c>
      <c r="F14" s="100" t="s">
        <v>181</v>
      </c>
      <c r="G14" s="103">
        <v>6.5</v>
      </c>
      <c r="H14" s="100">
        <v>55</v>
      </c>
      <c r="I14" s="123">
        <v>20</v>
      </c>
      <c r="J14" s="123">
        <v>150</v>
      </c>
      <c r="K14" s="102" t="s">
        <v>156</v>
      </c>
      <c r="L14" s="102" t="s">
        <v>157</v>
      </c>
      <c r="M14" s="122" t="s">
        <v>158</v>
      </c>
    </row>
    <row r="15" s="95" customFormat="1" ht="30" customHeight="1" spans="1:13">
      <c r="A15" s="99">
        <v>12</v>
      </c>
      <c r="B15" s="104" t="s">
        <v>187</v>
      </c>
      <c r="C15" s="107" t="s">
        <v>95</v>
      </c>
      <c r="D15" s="104" t="s">
        <v>188</v>
      </c>
      <c r="E15" s="102" t="s">
        <v>169</v>
      </c>
      <c r="F15" s="108" t="s">
        <v>189</v>
      </c>
      <c r="G15" s="103">
        <v>6.5</v>
      </c>
      <c r="H15" s="109">
        <v>50</v>
      </c>
      <c r="I15" s="124">
        <v>8</v>
      </c>
      <c r="J15" s="124">
        <v>35</v>
      </c>
      <c r="K15" s="102" t="s">
        <v>156</v>
      </c>
      <c r="L15" s="102" t="s">
        <v>157</v>
      </c>
      <c r="M15" s="100" t="s">
        <v>158</v>
      </c>
    </row>
    <row r="16" s="95" customFormat="1" ht="30" customHeight="1" spans="1:13">
      <c r="A16" s="99">
        <v>13</v>
      </c>
      <c r="B16" s="100" t="s">
        <v>190</v>
      </c>
      <c r="C16" s="100" t="s">
        <v>191</v>
      </c>
      <c r="D16" s="100" t="s">
        <v>192</v>
      </c>
      <c r="E16" s="100" t="s">
        <v>10</v>
      </c>
      <c r="F16" s="100" t="s">
        <v>155</v>
      </c>
      <c r="G16" s="103">
        <v>6.5</v>
      </c>
      <c r="H16" s="100">
        <v>130</v>
      </c>
      <c r="I16" s="119">
        <v>12</v>
      </c>
      <c r="J16" s="62">
        <v>65</v>
      </c>
      <c r="K16" s="102" t="s">
        <v>156</v>
      </c>
      <c r="L16" s="102" t="s">
        <v>157</v>
      </c>
      <c r="M16" s="101" t="s">
        <v>158</v>
      </c>
    </row>
    <row r="17" s="95" customFormat="1" ht="30" customHeight="1" spans="1:13">
      <c r="A17" s="99">
        <v>14</v>
      </c>
      <c r="B17" s="101" t="s">
        <v>193</v>
      </c>
      <c r="C17" s="101" t="s">
        <v>81</v>
      </c>
      <c r="D17" s="101" t="s">
        <v>82</v>
      </c>
      <c r="E17" s="102" t="s">
        <v>10</v>
      </c>
      <c r="F17" s="101" t="s">
        <v>181</v>
      </c>
      <c r="G17" s="103">
        <v>6.5</v>
      </c>
      <c r="H17" s="110">
        <v>55</v>
      </c>
      <c r="I17" s="125">
        <v>18</v>
      </c>
      <c r="J17" s="125">
        <v>118</v>
      </c>
      <c r="K17" s="102" t="s">
        <v>156</v>
      </c>
      <c r="L17" s="102" t="s">
        <v>157</v>
      </c>
      <c r="M17" s="120" t="s">
        <v>158</v>
      </c>
    </row>
    <row r="18" s="95" customFormat="1" ht="30" customHeight="1" spans="1:13">
      <c r="A18" s="99">
        <v>15</v>
      </c>
      <c r="B18" s="101" t="s">
        <v>194</v>
      </c>
      <c r="C18" s="101" t="s">
        <v>81</v>
      </c>
      <c r="D18" s="101" t="s">
        <v>195</v>
      </c>
      <c r="E18" s="102" t="s">
        <v>10</v>
      </c>
      <c r="F18" s="101" t="s">
        <v>181</v>
      </c>
      <c r="G18" s="103">
        <v>6.5</v>
      </c>
      <c r="H18" s="101">
        <v>55</v>
      </c>
      <c r="I18" s="119">
        <v>17</v>
      </c>
      <c r="J18" s="119">
        <v>171</v>
      </c>
      <c r="K18" s="102" t="s">
        <v>156</v>
      </c>
      <c r="L18" s="102" t="s">
        <v>157</v>
      </c>
      <c r="M18" s="120" t="s">
        <v>158</v>
      </c>
    </row>
    <row r="19" s="95" customFormat="1" ht="30" customHeight="1" spans="1:13">
      <c r="A19" s="99">
        <v>16</v>
      </c>
      <c r="B19" s="101" t="s">
        <v>196</v>
      </c>
      <c r="C19" s="101" t="s">
        <v>118</v>
      </c>
      <c r="D19" s="101" t="s">
        <v>197</v>
      </c>
      <c r="E19" s="100" t="s">
        <v>198</v>
      </c>
      <c r="F19" s="101" t="s">
        <v>181</v>
      </c>
      <c r="G19" s="103">
        <v>6.5</v>
      </c>
      <c r="H19" s="101">
        <v>60</v>
      </c>
      <c r="I19" s="119">
        <v>58</v>
      </c>
      <c r="J19" s="119">
        <v>86</v>
      </c>
      <c r="K19" s="102" t="s">
        <v>156</v>
      </c>
      <c r="L19" s="102" t="s">
        <v>157</v>
      </c>
      <c r="M19" s="120" t="s">
        <v>158</v>
      </c>
    </row>
    <row r="20" ht="30" customHeight="1" spans="1:13">
      <c r="A20" s="111" t="s">
        <v>141</v>
      </c>
      <c r="B20" s="112"/>
      <c r="C20" s="112"/>
      <c r="D20" s="112"/>
      <c r="E20" s="112"/>
      <c r="F20" s="112"/>
      <c r="G20" s="113"/>
      <c r="H20" s="114">
        <f>SUM(H4:H19)</f>
        <v>1794</v>
      </c>
      <c r="I20" s="126"/>
      <c r="J20" s="126"/>
      <c r="K20" s="127"/>
      <c r="L20" s="127"/>
      <c r="M20" s="127"/>
    </row>
  </sheetData>
  <mergeCells count="14">
    <mergeCell ref="A1:M1"/>
    <mergeCell ref="C2:D2"/>
    <mergeCell ref="A20:G20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47916666666667" right="0.590277777777778" top="0.354166666666667" bottom="0.235416666666667" header="0.235416666666667" footer="0.15625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25" workbookViewId="0">
      <selection activeCell="H43" sqref="H43"/>
    </sheetView>
  </sheetViews>
  <sheetFormatPr defaultColWidth="9" defaultRowHeight="13.5"/>
  <cols>
    <col min="1" max="1" width="5.75" customWidth="1"/>
    <col min="2" max="2" width="16.5" customWidth="1"/>
    <col min="3" max="4" width="8.125" customWidth="1"/>
    <col min="6" max="6" width="23" customWidth="1"/>
    <col min="7" max="9" width="9.875" customWidth="1"/>
    <col min="11" max="12" width="9" customWidth="1"/>
    <col min="13" max="13" width="20.625" customWidth="1"/>
  </cols>
  <sheetData>
    <row r="1" ht="40" customHeight="1" spans="1:13">
      <c r="A1" s="21" t="s">
        <v>199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0" customHeight="1" spans="1:13">
      <c r="A2" s="4" t="s">
        <v>1</v>
      </c>
      <c r="B2" s="4" t="s">
        <v>2</v>
      </c>
      <c r="C2" s="5" t="s">
        <v>143</v>
      </c>
      <c r="D2" s="5"/>
      <c r="E2" s="6" t="s">
        <v>200</v>
      </c>
      <c r="F2" s="6" t="s">
        <v>201</v>
      </c>
      <c r="G2" s="10" t="s">
        <v>202</v>
      </c>
      <c r="H2" s="5"/>
      <c r="I2" s="9"/>
      <c r="J2" s="4" t="s">
        <v>149</v>
      </c>
      <c r="K2" s="4" t="s">
        <v>148</v>
      </c>
      <c r="L2" s="19" t="s">
        <v>51</v>
      </c>
      <c r="M2" s="4" t="s">
        <v>52</v>
      </c>
    </row>
    <row r="3" ht="30" customHeight="1" spans="1:13">
      <c r="A3" s="8"/>
      <c r="B3" s="8"/>
      <c r="C3" s="9" t="s">
        <v>53</v>
      </c>
      <c r="D3" s="10" t="s">
        <v>54</v>
      </c>
      <c r="E3" s="6"/>
      <c r="F3" s="6"/>
      <c r="G3" s="6" t="s">
        <v>141</v>
      </c>
      <c r="H3" s="6" t="s">
        <v>203</v>
      </c>
      <c r="I3" s="6" t="s">
        <v>204</v>
      </c>
      <c r="J3" s="8"/>
      <c r="K3" s="8"/>
      <c r="L3" s="20"/>
      <c r="M3" s="8"/>
    </row>
    <row r="4" s="1" customFormat="1" ht="40" customHeight="1" spans="1:13">
      <c r="A4" s="78">
        <v>1</v>
      </c>
      <c r="B4" s="78" t="s">
        <v>205</v>
      </c>
      <c r="C4" s="80" t="s">
        <v>206</v>
      </c>
      <c r="D4" s="22" t="s">
        <v>207</v>
      </c>
      <c r="E4" s="22" t="s">
        <v>10</v>
      </c>
      <c r="F4" s="22" t="s">
        <v>208</v>
      </c>
      <c r="G4" s="65">
        <v>110</v>
      </c>
      <c r="H4" s="65">
        <v>56.87</v>
      </c>
      <c r="I4" s="65">
        <v>53.13</v>
      </c>
      <c r="J4" s="57">
        <v>1322</v>
      </c>
      <c r="K4" s="57">
        <v>224</v>
      </c>
      <c r="L4" s="57" t="s">
        <v>156</v>
      </c>
      <c r="M4" s="22" t="s">
        <v>209</v>
      </c>
    </row>
    <row r="5" s="1" customFormat="1" ht="40" customHeight="1" spans="1:13">
      <c r="A5" s="78">
        <v>2</v>
      </c>
      <c r="B5" s="78" t="s">
        <v>210</v>
      </c>
      <c r="C5" s="80" t="s">
        <v>118</v>
      </c>
      <c r="D5" s="22" t="s">
        <v>211</v>
      </c>
      <c r="E5" s="22" t="s">
        <v>10</v>
      </c>
      <c r="F5" s="22" t="s">
        <v>212</v>
      </c>
      <c r="G5" s="65">
        <v>90</v>
      </c>
      <c r="H5" s="65">
        <v>90</v>
      </c>
      <c r="I5" s="65"/>
      <c r="J5" s="57">
        <v>320</v>
      </c>
      <c r="K5" s="57">
        <v>65</v>
      </c>
      <c r="L5" s="57" t="s">
        <v>156</v>
      </c>
      <c r="M5" s="22" t="s">
        <v>209</v>
      </c>
    </row>
    <row r="6" s="1" customFormat="1" ht="40" customHeight="1" spans="1:13">
      <c r="A6" s="78">
        <v>3</v>
      </c>
      <c r="B6" s="78" t="s">
        <v>213</v>
      </c>
      <c r="C6" s="80" t="s">
        <v>118</v>
      </c>
      <c r="D6" s="81" t="s">
        <v>214</v>
      </c>
      <c r="E6" s="22" t="s">
        <v>10</v>
      </c>
      <c r="F6" s="78" t="s">
        <v>215</v>
      </c>
      <c r="G6" s="65">
        <v>60</v>
      </c>
      <c r="H6" s="65">
        <v>60</v>
      </c>
      <c r="I6" s="65"/>
      <c r="J6" s="57">
        <v>740</v>
      </c>
      <c r="K6" s="57">
        <v>153</v>
      </c>
      <c r="L6" s="57" t="s">
        <v>156</v>
      </c>
      <c r="M6" s="22" t="s">
        <v>209</v>
      </c>
    </row>
    <row r="7" s="1" customFormat="1" ht="40" customHeight="1" spans="1:13">
      <c r="A7" s="78">
        <v>4</v>
      </c>
      <c r="B7" s="78" t="s">
        <v>216</v>
      </c>
      <c r="C7" s="82" t="s">
        <v>217</v>
      </c>
      <c r="D7" s="82" t="s">
        <v>218</v>
      </c>
      <c r="E7" s="22" t="s">
        <v>10</v>
      </c>
      <c r="F7" s="83" t="s">
        <v>219</v>
      </c>
      <c r="G7" s="65">
        <v>50</v>
      </c>
      <c r="H7" s="65">
        <v>50</v>
      </c>
      <c r="I7" s="65"/>
      <c r="J7" s="57">
        <v>360</v>
      </c>
      <c r="K7" s="57">
        <v>73</v>
      </c>
      <c r="L7" s="57" t="s">
        <v>156</v>
      </c>
      <c r="M7" s="22" t="s">
        <v>209</v>
      </c>
    </row>
    <row r="8" s="1" customFormat="1" ht="40" customHeight="1" spans="1:13">
      <c r="A8" s="78">
        <v>5</v>
      </c>
      <c r="B8" s="22" t="s">
        <v>220</v>
      </c>
      <c r="C8" s="82" t="s">
        <v>217</v>
      </c>
      <c r="D8" s="22" t="s">
        <v>221</v>
      </c>
      <c r="E8" s="22" t="s">
        <v>10</v>
      </c>
      <c r="F8" s="84" t="s">
        <v>222</v>
      </c>
      <c r="G8" s="22">
        <v>35</v>
      </c>
      <c r="H8" s="65">
        <v>35</v>
      </c>
      <c r="I8" s="65"/>
      <c r="J8" s="57">
        <v>61</v>
      </c>
      <c r="K8" s="57">
        <v>21</v>
      </c>
      <c r="L8" s="57" t="s">
        <v>156</v>
      </c>
      <c r="M8" s="22" t="s">
        <v>209</v>
      </c>
    </row>
    <row r="9" s="1" customFormat="1" ht="40" customHeight="1" spans="1:13">
      <c r="A9" s="78">
        <v>6</v>
      </c>
      <c r="B9" s="22" t="s">
        <v>223</v>
      </c>
      <c r="C9" s="82" t="s">
        <v>217</v>
      </c>
      <c r="D9" s="22" t="s">
        <v>221</v>
      </c>
      <c r="E9" s="22" t="s">
        <v>169</v>
      </c>
      <c r="F9" s="85" t="s">
        <v>224</v>
      </c>
      <c r="G9" s="22">
        <v>10</v>
      </c>
      <c r="H9" s="65">
        <v>10</v>
      </c>
      <c r="I9" s="65"/>
      <c r="J9" s="57">
        <v>61</v>
      </c>
      <c r="K9" s="57">
        <v>21</v>
      </c>
      <c r="L9" s="57" t="s">
        <v>156</v>
      </c>
      <c r="M9" s="22" t="s">
        <v>209</v>
      </c>
    </row>
    <row r="10" s="1" customFormat="1" ht="40" customHeight="1" spans="1:13">
      <c r="A10" s="78">
        <v>7</v>
      </c>
      <c r="B10" s="22" t="s">
        <v>225</v>
      </c>
      <c r="C10" s="82" t="s">
        <v>217</v>
      </c>
      <c r="D10" s="82" t="s">
        <v>226</v>
      </c>
      <c r="E10" s="22" t="s">
        <v>169</v>
      </c>
      <c r="F10" s="85" t="s">
        <v>224</v>
      </c>
      <c r="G10" s="22">
        <v>20</v>
      </c>
      <c r="H10" s="65">
        <v>20</v>
      </c>
      <c r="I10" s="65"/>
      <c r="J10" s="57">
        <v>139</v>
      </c>
      <c r="K10" s="57">
        <v>74</v>
      </c>
      <c r="L10" s="57" t="s">
        <v>156</v>
      </c>
      <c r="M10" s="22" t="s">
        <v>209</v>
      </c>
    </row>
    <row r="11" s="1" customFormat="1" ht="40" customHeight="1" spans="1:13">
      <c r="A11" s="78">
        <v>8</v>
      </c>
      <c r="B11" s="78" t="s">
        <v>227</v>
      </c>
      <c r="C11" s="82" t="s">
        <v>113</v>
      </c>
      <c r="D11" s="82" t="s">
        <v>228</v>
      </c>
      <c r="E11" s="22" t="s">
        <v>10</v>
      </c>
      <c r="F11" s="85" t="s">
        <v>229</v>
      </c>
      <c r="G11" s="65">
        <v>14</v>
      </c>
      <c r="H11" s="65">
        <v>14</v>
      </c>
      <c r="I11" s="65"/>
      <c r="J11" s="57">
        <v>36</v>
      </c>
      <c r="K11" s="57">
        <v>7</v>
      </c>
      <c r="L11" s="57" t="s">
        <v>156</v>
      </c>
      <c r="M11" s="22" t="s">
        <v>209</v>
      </c>
    </row>
    <row r="12" s="1" customFormat="1" ht="40" customHeight="1" spans="1:13">
      <c r="A12" s="78">
        <v>9</v>
      </c>
      <c r="B12" s="86" t="s">
        <v>230</v>
      </c>
      <c r="C12" s="86" t="s">
        <v>127</v>
      </c>
      <c r="D12" s="86" t="s">
        <v>231</v>
      </c>
      <c r="E12" s="22" t="s">
        <v>10</v>
      </c>
      <c r="F12" s="22" t="s">
        <v>232</v>
      </c>
      <c r="G12" s="65">
        <v>80</v>
      </c>
      <c r="H12" s="65">
        <v>80</v>
      </c>
      <c r="I12" s="65"/>
      <c r="J12" s="57">
        <v>420</v>
      </c>
      <c r="K12" s="57">
        <v>88</v>
      </c>
      <c r="L12" s="57" t="s">
        <v>156</v>
      </c>
      <c r="M12" s="22" t="s">
        <v>209</v>
      </c>
    </row>
    <row r="13" s="1" customFormat="1" ht="40" customHeight="1" spans="1:13">
      <c r="A13" s="78">
        <v>10</v>
      </c>
      <c r="B13" s="78" t="s">
        <v>233</v>
      </c>
      <c r="C13" s="86" t="s">
        <v>65</v>
      </c>
      <c r="D13" s="86" t="s">
        <v>234</v>
      </c>
      <c r="E13" s="22" t="s">
        <v>10</v>
      </c>
      <c r="F13" s="22" t="s">
        <v>235</v>
      </c>
      <c r="G13" s="57">
        <v>40</v>
      </c>
      <c r="H13" s="57">
        <v>40</v>
      </c>
      <c r="I13" s="57"/>
      <c r="J13" s="57">
        <v>110</v>
      </c>
      <c r="K13" s="57">
        <v>20</v>
      </c>
      <c r="L13" s="57" t="s">
        <v>156</v>
      </c>
      <c r="M13" s="22" t="s">
        <v>209</v>
      </c>
    </row>
    <row r="14" s="1" customFormat="1" ht="40" customHeight="1" spans="1:13">
      <c r="A14" s="78">
        <v>11</v>
      </c>
      <c r="B14" s="78" t="s">
        <v>236</v>
      </c>
      <c r="C14" s="22" t="s">
        <v>108</v>
      </c>
      <c r="D14" s="22" t="s">
        <v>237</v>
      </c>
      <c r="E14" s="22" t="s">
        <v>10</v>
      </c>
      <c r="F14" s="22" t="s">
        <v>236</v>
      </c>
      <c r="G14" s="57">
        <v>40</v>
      </c>
      <c r="H14" s="57">
        <v>40</v>
      </c>
      <c r="I14" s="57"/>
      <c r="J14" s="57">
        <v>256</v>
      </c>
      <c r="K14" s="57">
        <v>45</v>
      </c>
      <c r="L14" s="57" t="s">
        <v>156</v>
      </c>
      <c r="M14" s="22" t="s">
        <v>209</v>
      </c>
    </row>
    <row r="15" s="1" customFormat="1" ht="40" customHeight="1" spans="1:13">
      <c r="A15" s="78">
        <v>12</v>
      </c>
      <c r="B15" s="78" t="s">
        <v>238</v>
      </c>
      <c r="C15" s="64" t="s">
        <v>108</v>
      </c>
      <c r="D15" s="87" t="s">
        <v>239</v>
      </c>
      <c r="E15" s="22" t="s">
        <v>10</v>
      </c>
      <c r="F15" s="87" t="s">
        <v>240</v>
      </c>
      <c r="G15" s="57">
        <v>120</v>
      </c>
      <c r="H15" s="57">
        <v>120</v>
      </c>
      <c r="I15" s="57"/>
      <c r="J15" s="57">
        <v>360</v>
      </c>
      <c r="K15" s="57">
        <v>60</v>
      </c>
      <c r="L15" s="57" t="s">
        <v>156</v>
      </c>
      <c r="M15" s="22" t="s">
        <v>209</v>
      </c>
    </row>
    <row r="16" s="1" customFormat="1" ht="40" customHeight="1" spans="1:13">
      <c r="A16" s="78">
        <v>13</v>
      </c>
      <c r="B16" s="78" t="s">
        <v>241</v>
      </c>
      <c r="C16" s="87" t="s">
        <v>108</v>
      </c>
      <c r="D16" s="87" t="s">
        <v>109</v>
      </c>
      <c r="E16" s="22" t="s">
        <v>10</v>
      </c>
      <c r="F16" s="87" t="s">
        <v>242</v>
      </c>
      <c r="G16" s="57">
        <v>16.2</v>
      </c>
      <c r="H16" s="57">
        <v>16.2</v>
      </c>
      <c r="I16" s="57"/>
      <c r="J16" s="57">
        <v>70</v>
      </c>
      <c r="K16" s="57">
        <v>20</v>
      </c>
      <c r="L16" s="57" t="s">
        <v>156</v>
      </c>
      <c r="M16" s="22" t="s">
        <v>209</v>
      </c>
    </row>
    <row r="17" s="1" customFormat="1" ht="40" customHeight="1" spans="1:13">
      <c r="A17" s="78">
        <v>14</v>
      </c>
      <c r="B17" s="87" t="s">
        <v>243</v>
      </c>
      <c r="C17" s="87" t="s">
        <v>137</v>
      </c>
      <c r="D17" s="87" t="s">
        <v>244</v>
      </c>
      <c r="E17" s="22" t="s">
        <v>10</v>
      </c>
      <c r="F17" s="87" t="s">
        <v>245</v>
      </c>
      <c r="G17" s="57">
        <v>30</v>
      </c>
      <c r="H17" s="57">
        <v>30</v>
      </c>
      <c r="I17" s="57"/>
      <c r="J17" s="57">
        <v>75</v>
      </c>
      <c r="K17" s="57">
        <v>8</v>
      </c>
      <c r="L17" s="57" t="s">
        <v>156</v>
      </c>
      <c r="M17" s="22" t="s">
        <v>209</v>
      </c>
    </row>
    <row r="18" s="1" customFormat="1" ht="40" customHeight="1" spans="1:13">
      <c r="A18" s="78">
        <v>15</v>
      </c>
      <c r="B18" s="87" t="s">
        <v>246</v>
      </c>
      <c r="C18" s="87" t="s">
        <v>81</v>
      </c>
      <c r="D18" s="87" t="s">
        <v>247</v>
      </c>
      <c r="E18" s="22" t="s">
        <v>10</v>
      </c>
      <c r="F18" s="87" t="s">
        <v>248</v>
      </c>
      <c r="G18" s="57">
        <v>40</v>
      </c>
      <c r="H18" s="57">
        <v>40</v>
      </c>
      <c r="I18" s="57"/>
      <c r="J18" s="57">
        <v>40</v>
      </c>
      <c r="K18" s="57">
        <v>7</v>
      </c>
      <c r="L18" s="57" t="s">
        <v>156</v>
      </c>
      <c r="M18" s="22" t="s">
        <v>209</v>
      </c>
    </row>
    <row r="19" s="1" customFormat="1" ht="50" customHeight="1" spans="1:13">
      <c r="A19" s="78">
        <v>16</v>
      </c>
      <c r="B19" s="22" t="s">
        <v>249</v>
      </c>
      <c r="C19" s="22" t="s">
        <v>81</v>
      </c>
      <c r="D19" s="22" t="s">
        <v>250</v>
      </c>
      <c r="E19" s="22" t="s">
        <v>10</v>
      </c>
      <c r="F19" s="22" t="s">
        <v>251</v>
      </c>
      <c r="G19" s="57">
        <v>40</v>
      </c>
      <c r="H19" s="57">
        <v>40</v>
      </c>
      <c r="I19" s="57"/>
      <c r="J19" s="57">
        <v>260</v>
      </c>
      <c r="K19" s="57">
        <v>38</v>
      </c>
      <c r="L19" s="57" t="s">
        <v>156</v>
      </c>
      <c r="M19" s="22" t="s">
        <v>209</v>
      </c>
    </row>
    <row r="20" s="1" customFormat="1" ht="40" customHeight="1" spans="1:13">
      <c r="A20" s="78">
        <v>17</v>
      </c>
      <c r="B20" s="78" t="s">
        <v>252</v>
      </c>
      <c r="C20" s="22" t="s">
        <v>253</v>
      </c>
      <c r="D20" s="22" t="s">
        <v>254</v>
      </c>
      <c r="E20" s="22" t="s">
        <v>10</v>
      </c>
      <c r="F20" s="22" t="s">
        <v>255</v>
      </c>
      <c r="G20" s="57">
        <v>70</v>
      </c>
      <c r="H20" s="57">
        <v>70</v>
      </c>
      <c r="I20" s="57"/>
      <c r="J20" s="57">
        <v>105</v>
      </c>
      <c r="K20" s="57">
        <v>10</v>
      </c>
      <c r="L20" s="57" t="s">
        <v>156</v>
      </c>
      <c r="M20" s="22" t="s">
        <v>209</v>
      </c>
    </row>
    <row r="21" s="1" customFormat="1" ht="40" customHeight="1" spans="1:13">
      <c r="A21" s="78">
        <v>18</v>
      </c>
      <c r="B21" s="22" t="s">
        <v>256</v>
      </c>
      <c r="C21" s="63" t="s">
        <v>70</v>
      </c>
      <c r="D21" s="22" t="s">
        <v>257</v>
      </c>
      <c r="E21" s="22" t="s">
        <v>10</v>
      </c>
      <c r="F21" s="88" t="s">
        <v>258</v>
      </c>
      <c r="G21" s="57">
        <v>40</v>
      </c>
      <c r="H21" s="57">
        <v>40</v>
      </c>
      <c r="I21" s="57"/>
      <c r="J21" s="57">
        <v>56</v>
      </c>
      <c r="K21" s="57">
        <v>12</v>
      </c>
      <c r="L21" s="57" t="s">
        <v>156</v>
      </c>
      <c r="M21" s="22" t="s">
        <v>209</v>
      </c>
    </row>
    <row r="22" s="1" customFormat="1" ht="50" customHeight="1" spans="1:13">
      <c r="A22" s="78">
        <v>19</v>
      </c>
      <c r="B22" s="22" t="s">
        <v>259</v>
      </c>
      <c r="C22" s="89" t="s">
        <v>70</v>
      </c>
      <c r="D22" s="22" t="s">
        <v>260</v>
      </c>
      <c r="E22" s="22" t="s">
        <v>10</v>
      </c>
      <c r="F22" s="22" t="s">
        <v>261</v>
      </c>
      <c r="G22" s="57">
        <v>60</v>
      </c>
      <c r="H22" s="57">
        <v>60</v>
      </c>
      <c r="I22" s="57"/>
      <c r="J22" s="57">
        <v>220</v>
      </c>
      <c r="K22" s="57">
        <v>32</v>
      </c>
      <c r="L22" s="57" t="s">
        <v>156</v>
      </c>
      <c r="M22" s="22" t="s">
        <v>209</v>
      </c>
    </row>
    <row r="23" s="1" customFormat="1" ht="40" customHeight="1" spans="1:13">
      <c r="A23" s="78">
        <v>20</v>
      </c>
      <c r="B23" s="22" t="s">
        <v>262</v>
      </c>
      <c r="C23" s="89" t="s">
        <v>185</v>
      </c>
      <c r="D23" s="80" t="s">
        <v>263</v>
      </c>
      <c r="E23" s="22" t="s">
        <v>10</v>
      </c>
      <c r="F23" s="22" t="s">
        <v>264</v>
      </c>
      <c r="G23" s="57">
        <v>20</v>
      </c>
      <c r="H23" s="57">
        <v>20</v>
      </c>
      <c r="I23" s="57"/>
      <c r="J23" s="57">
        <v>235</v>
      </c>
      <c r="K23" s="57">
        <v>23</v>
      </c>
      <c r="L23" s="57" t="s">
        <v>156</v>
      </c>
      <c r="M23" s="22" t="s">
        <v>209</v>
      </c>
    </row>
    <row r="24" s="1" customFormat="1" ht="40" customHeight="1" spans="1:13">
      <c r="A24" s="78">
        <v>21</v>
      </c>
      <c r="B24" s="78" t="s">
        <v>265</v>
      </c>
      <c r="C24" s="22" t="s">
        <v>185</v>
      </c>
      <c r="D24" s="22" t="s">
        <v>266</v>
      </c>
      <c r="E24" s="22" t="s">
        <v>10</v>
      </c>
      <c r="F24" s="22" t="s">
        <v>267</v>
      </c>
      <c r="G24" s="57">
        <v>25</v>
      </c>
      <c r="H24" s="57">
        <v>25</v>
      </c>
      <c r="I24" s="57"/>
      <c r="J24" s="57">
        <v>130</v>
      </c>
      <c r="K24" s="57">
        <v>15</v>
      </c>
      <c r="L24" s="57" t="s">
        <v>156</v>
      </c>
      <c r="M24" s="22" t="s">
        <v>209</v>
      </c>
    </row>
    <row r="25" s="1" customFormat="1" ht="40" customHeight="1" spans="1:13">
      <c r="A25" s="78">
        <v>22</v>
      </c>
      <c r="B25" s="22" t="s">
        <v>268</v>
      </c>
      <c r="C25" s="22" t="s">
        <v>100</v>
      </c>
      <c r="D25" s="22" t="s">
        <v>269</v>
      </c>
      <c r="E25" s="22" t="s">
        <v>10</v>
      </c>
      <c r="F25" s="22" t="s">
        <v>270</v>
      </c>
      <c r="G25" s="57">
        <v>40</v>
      </c>
      <c r="H25" s="57">
        <v>40</v>
      </c>
      <c r="I25" s="57"/>
      <c r="J25" s="57">
        <v>35</v>
      </c>
      <c r="K25" s="57">
        <v>3</v>
      </c>
      <c r="L25" s="57" t="s">
        <v>156</v>
      </c>
      <c r="M25" s="22" t="s">
        <v>209</v>
      </c>
    </row>
    <row r="26" s="1" customFormat="1" ht="40" customHeight="1" spans="1:13">
      <c r="A26" s="78">
        <v>23</v>
      </c>
      <c r="B26" s="22" t="s">
        <v>271</v>
      </c>
      <c r="C26" s="22" t="s">
        <v>100</v>
      </c>
      <c r="D26" s="22" t="s">
        <v>272</v>
      </c>
      <c r="E26" s="22" t="s">
        <v>10</v>
      </c>
      <c r="F26" s="22" t="s">
        <v>273</v>
      </c>
      <c r="G26" s="57">
        <v>40</v>
      </c>
      <c r="H26" s="57">
        <v>40</v>
      </c>
      <c r="I26" s="57"/>
      <c r="J26" s="57">
        <v>500</v>
      </c>
      <c r="K26" s="57">
        <v>79</v>
      </c>
      <c r="L26" s="57" t="s">
        <v>156</v>
      </c>
      <c r="M26" s="22" t="s">
        <v>209</v>
      </c>
    </row>
    <row r="27" s="1" customFormat="1" ht="40" customHeight="1" spans="1:13">
      <c r="A27" s="78">
        <v>24</v>
      </c>
      <c r="B27" s="22" t="s">
        <v>274</v>
      </c>
      <c r="C27" s="22" t="s">
        <v>89</v>
      </c>
      <c r="D27" s="22" t="s">
        <v>275</v>
      </c>
      <c r="E27" s="22" t="s">
        <v>10</v>
      </c>
      <c r="F27" s="22" t="s">
        <v>276</v>
      </c>
      <c r="G27" s="57">
        <v>35</v>
      </c>
      <c r="H27" s="57">
        <v>35</v>
      </c>
      <c r="I27" s="57"/>
      <c r="J27" s="57">
        <v>26</v>
      </c>
      <c r="K27" s="57">
        <v>6</v>
      </c>
      <c r="L27" s="57" t="s">
        <v>156</v>
      </c>
      <c r="M27" s="22" t="s">
        <v>209</v>
      </c>
    </row>
    <row r="28" s="79" customFormat="1" ht="40" customHeight="1" spans="1:13">
      <c r="A28" s="78">
        <v>25</v>
      </c>
      <c r="B28" s="22" t="s">
        <v>277</v>
      </c>
      <c r="C28" s="22" t="s">
        <v>153</v>
      </c>
      <c r="D28" s="22" t="s">
        <v>278</v>
      </c>
      <c r="E28" s="22" t="s">
        <v>10</v>
      </c>
      <c r="F28" s="22" t="s">
        <v>279</v>
      </c>
      <c r="G28" s="65">
        <v>40</v>
      </c>
      <c r="H28" s="65">
        <v>40</v>
      </c>
      <c r="I28" s="65"/>
      <c r="J28" s="65">
        <v>100</v>
      </c>
      <c r="K28" s="65">
        <v>11</v>
      </c>
      <c r="L28" s="65" t="s">
        <v>156</v>
      </c>
      <c r="M28" s="22" t="s">
        <v>209</v>
      </c>
    </row>
    <row r="29" s="1" customFormat="1" ht="40" customHeight="1" spans="1:13">
      <c r="A29" s="78">
        <v>26</v>
      </c>
      <c r="B29" s="22" t="s">
        <v>280</v>
      </c>
      <c r="C29" s="22" t="s">
        <v>132</v>
      </c>
      <c r="D29" s="22" t="s">
        <v>281</v>
      </c>
      <c r="E29" s="22" t="s">
        <v>10</v>
      </c>
      <c r="F29" s="22" t="s">
        <v>282</v>
      </c>
      <c r="G29" s="57">
        <v>25</v>
      </c>
      <c r="H29" s="57">
        <v>25</v>
      </c>
      <c r="I29" s="57"/>
      <c r="J29" s="57">
        <v>33</v>
      </c>
      <c r="K29" s="57">
        <v>7</v>
      </c>
      <c r="L29" s="57" t="s">
        <v>156</v>
      </c>
      <c r="M29" s="22" t="s">
        <v>209</v>
      </c>
    </row>
    <row r="30" s="1" customFormat="1" ht="40" customHeight="1" spans="1:13">
      <c r="A30" s="78">
        <v>27</v>
      </c>
      <c r="B30" s="22" t="s">
        <v>283</v>
      </c>
      <c r="C30" s="22" t="s">
        <v>132</v>
      </c>
      <c r="D30" s="22" t="s">
        <v>284</v>
      </c>
      <c r="E30" s="22" t="s">
        <v>10</v>
      </c>
      <c r="F30" s="22" t="s">
        <v>285</v>
      </c>
      <c r="G30" s="57">
        <v>25</v>
      </c>
      <c r="H30" s="57">
        <v>25</v>
      </c>
      <c r="I30" s="57"/>
      <c r="J30" s="57">
        <v>8</v>
      </c>
      <c r="K30" s="57">
        <v>2</v>
      </c>
      <c r="L30" s="57" t="s">
        <v>156</v>
      </c>
      <c r="M30" s="22" t="s">
        <v>209</v>
      </c>
    </row>
    <row r="31" s="1" customFormat="1" ht="40" customHeight="1" spans="1:13">
      <c r="A31" s="90" t="s">
        <v>141</v>
      </c>
      <c r="B31" s="91"/>
      <c r="C31" s="91"/>
      <c r="D31" s="91"/>
      <c r="E31" s="91"/>
      <c r="F31" s="92"/>
      <c r="G31" s="93">
        <f>SUM(G4:G30)</f>
        <v>1215.2</v>
      </c>
      <c r="H31" s="93">
        <f>SUM(H4:H30)</f>
        <v>1162.07</v>
      </c>
      <c r="I31" s="93">
        <f>SUM(I4:I30)</f>
        <v>53.13</v>
      </c>
      <c r="J31" s="93"/>
      <c r="K31" s="93"/>
      <c r="L31" s="93"/>
      <c r="M31" s="93"/>
    </row>
  </sheetData>
  <mergeCells count="12">
    <mergeCell ref="A1:M1"/>
    <mergeCell ref="C2:D2"/>
    <mergeCell ref="G2:I2"/>
    <mergeCell ref="A31:F31"/>
    <mergeCell ref="A2:A3"/>
    <mergeCell ref="B2:B3"/>
    <mergeCell ref="E2:E3"/>
    <mergeCell ref="F2:F3"/>
    <mergeCell ref="J2:J3"/>
    <mergeCell ref="K2:K3"/>
    <mergeCell ref="L2:L3"/>
    <mergeCell ref="M2:M3"/>
  </mergeCells>
  <conditionalFormatting sqref="B8:B9">
    <cfRule type="expression" dxfId="0" priority="1" stopIfTrue="1">
      <formula>AND(COUNTIF(#REF!,B8)+COUNTIF(#REF!,B8)&gt;1,NOT(ISBLANK(B8)))</formula>
    </cfRule>
  </conditionalFormatting>
  <printOptions horizontalCentered="1"/>
  <pageMargins left="0" right="0" top="0.751388888888889" bottom="0.751388888888889" header="0.297916666666667" footer="0.297916666666667"/>
  <pageSetup paperSize="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opLeftCell="A13" workbookViewId="0">
      <selection activeCell="O19" sqref="O19"/>
    </sheetView>
  </sheetViews>
  <sheetFormatPr defaultColWidth="9" defaultRowHeight="13.5"/>
  <cols>
    <col min="1" max="1" width="6" style="52" customWidth="1"/>
    <col min="2" max="2" width="15.5" style="52" customWidth="1"/>
    <col min="3" max="3" width="8.375" style="52" customWidth="1"/>
    <col min="4" max="4" width="8.125" style="52" customWidth="1"/>
    <col min="5" max="5" width="7.25" style="52" customWidth="1"/>
    <col min="6" max="6" width="18.625" style="52" customWidth="1"/>
    <col min="7" max="7" width="10.875" style="52" customWidth="1"/>
    <col min="8" max="8" width="8.25" style="53" customWidth="1"/>
    <col min="9" max="9" width="9.75" style="53" customWidth="1"/>
    <col min="10" max="10" width="9.875" style="52" customWidth="1"/>
    <col min="11" max="11" width="22.375" style="52" customWidth="1"/>
    <col min="12" max="16384" width="9" style="52"/>
  </cols>
  <sheetData>
    <row r="1" ht="40" customHeight="1" spans="1:11">
      <c r="A1" s="54" t="s">
        <v>286</v>
      </c>
      <c r="B1" s="54"/>
      <c r="C1" s="54"/>
      <c r="D1" s="54"/>
      <c r="E1" s="54"/>
      <c r="F1" s="54"/>
      <c r="G1" s="54"/>
      <c r="H1" s="55"/>
      <c r="I1" s="55"/>
      <c r="J1" s="54"/>
      <c r="K1" s="54"/>
    </row>
    <row r="2" ht="30" customHeight="1" spans="1:11">
      <c r="A2" s="4" t="s">
        <v>1</v>
      </c>
      <c r="B2" s="4" t="s">
        <v>2</v>
      </c>
      <c r="C2" s="5" t="s">
        <v>143</v>
      </c>
      <c r="D2" s="5"/>
      <c r="E2" s="6" t="s">
        <v>287</v>
      </c>
      <c r="F2" s="6" t="s">
        <v>201</v>
      </c>
      <c r="G2" s="4" t="s">
        <v>50</v>
      </c>
      <c r="H2" s="7" t="s">
        <v>149</v>
      </c>
      <c r="I2" s="7" t="s">
        <v>148</v>
      </c>
      <c r="J2" s="19" t="s">
        <v>51</v>
      </c>
      <c r="K2" s="4" t="s">
        <v>52</v>
      </c>
    </row>
    <row r="3" ht="30" customHeight="1" spans="1:11">
      <c r="A3" s="8"/>
      <c r="B3" s="8"/>
      <c r="C3" s="9" t="s">
        <v>53</v>
      </c>
      <c r="D3" s="10" t="s">
        <v>54</v>
      </c>
      <c r="E3" s="6"/>
      <c r="F3" s="6"/>
      <c r="G3" s="8"/>
      <c r="H3" s="11"/>
      <c r="I3" s="11"/>
      <c r="J3" s="20"/>
      <c r="K3" s="8"/>
    </row>
    <row r="4" ht="40" customHeight="1" spans="1:11">
      <c r="A4" s="23">
        <v>1</v>
      </c>
      <c r="B4" s="56" t="s">
        <v>288</v>
      </c>
      <c r="C4" s="56" t="s">
        <v>118</v>
      </c>
      <c r="D4" s="56" t="s">
        <v>160</v>
      </c>
      <c r="E4" s="56" t="s">
        <v>10</v>
      </c>
      <c r="F4" s="22" t="s">
        <v>289</v>
      </c>
      <c r="G4" s="26">
        <v>12</v>
      </c>
      <c r="H4" s="57">
        <v>56</v>
      </c>
      <c r="I4" s="57">
        <v>17</v>
      </c>
      <c r="J4" s="22" t="s">
        <v>156</v>
      </c>
      <c r="K4" s="22" t="s">
        <v>209</v>
      </c>
    </row>
    <row r="5" ht="40" customHeight="1" spans="1:11">
      <c r="A5" s="23">
        <v>2</v>
      </c>
      <c r="B5" s="23" t="s">
        <v>290</v>
      </c>
      <c r="C5" s="56" t="s">
        <v>118</v>
      </c>
      <c r="D5" s="56" t="s">
        <v>291</v>
      </c>
      <c r="E5" s="56" t="s">
        <v>10</v>
      </c>
      <c r="F5" s="22" t="s">
        <v>292</v>
      </c>
      <c r="G5" s="26">
        <v>8</v>
      </c>
      <c r="H5" s="57">
        <v>40</v>
      </c>
      <c r="I5" s="57">
        <v>6</v>
      </c>
      <c r="J5" s="22" t="s">
        <v>156</v>
      </c>
      <c r="K5" s="22" t="s">
        <v>209</v>
      </c>
    </row>
    <row r="6" ht="40" customHeight="1" spans="1:11">
      <c r="A6" s="23">
        <v>3</v>
      </c>
      <c r="B6" s="23" t="s">
        <v>293</v>
      </c>
      <c r="C6" s="56" t="s">
        <v>113</v>
      </c>
      <c r="D6" s="22" t="s">
        <v>294</v>
      </c>
      <c r="E6" s="56" t="s">
        <v>10</v>
      </c>
      <c r="F6" s="22" t="s">
        <v>295</v>
      </c>
      <c r="G6" s="26">
        <v>16</v>
      </c>
      <c r="H6" s="57">
        <v>55</v>
      </c>
      <c r="I6" s="57">
        <v>15</v>
      </c>
      <c r="J6" s="22" t="s">
        <v>156</v>
      </c>
      <c r="K6" s="22" t="s">
        <v>209</v>
      </c>
    </row>
    <row r="7" ht="40" customHeight="1" spans="1:11">
      <c r="A7" s="23">
        <v>4</v>
      </c>
      <c r="B7" s="23" t="s">
        <v>296</v>
      </c>
      <c r="C7" s="58" t="s">
        <v>113</v>
      </c>
      <c r="D7" s="59" t="s">
        <v>294</v>
      </c>
      <c r="E7" s="59" t="s">
        <v>10</v>
      </c>
      <c r="F7" s="22" t="s">
        <v>297</v>
      </c>
      <c r="G7" s="26">
        <v>8</v>
      </c>
      <c r="H7" s="57">
        <v>60</v>
      </c>
      <c r="I7" s="57">
        <v>7</v>
      </c>
      <c r="J7" s="22" t="s">
        <v>156</v>
      </c>
      <c r="K7" s="22" t="s">
        <v>209</v>
      </c>
    </row>
    <row r="8" ht="40" customHeight="1" spans="1:11">
      <c r="A8" s="23">
        <v>5</v>
      </c>
      <c r="B8" s="23" t="s">
        <v>298</v>
      </c>
      <c r="C8" s="58" t="s">
        <v>113</v>
      </c>
      <c r="D8" s="59" t="s">
        <v>299</v>
      </c>
      <c r="E8" s="59" t="s">
        <v>10</v>
      </c>
      <c r="F8" s="22" t="s">
        <v>297</v>
      </c>
      <c r="G8" s="26">
        <v>5</v>
      </c>
      <c r="H8" s="57">
        <v>21</v>
      </c>
      <c r="I8" s="57">
        <v>5</v>
      </c>
      <c r="J8" s="22" t="s">
        <v>156</v>
      </c>
      <c r="K8" s="22" t="s">
        <v>209</v>
      </c>
    </row>
    <row r="9" ht="40" customHeight="1" spans="1:11">
      <c r="A9" s="23">
        <v>6</v>
      </c>
      <c r="B9" s="22" t="s">
        <v>300</v>
      </c>
      <c r="C9" s="58" t="s">
        <v>95</v>
      </c>
      <c r="D9" s="59" t="s">
        <v>301</v>
      </c>
      <c r="E9" s="59" t="s">
        <v>10</v>
      </c>
      <c r="F9" s="59" t="s">
        <v>302</v>
      </c>
      <c r="G9" s="22">
        <v>15</v>
      </c>
      <c r="H9" s="57">
        <v>30</v>
      </c>
      <c r="I9" s="57">
        <v>7</v>
      </c>
      <c r="J9" s="22" t="s">
        <v>156</v>
      </c>
      <c r="K9" s="22" t="s">
        <v>209</v>
      </c>
    </row>
    <row r="10" ht="40" customHeight="1" spans="1:11">
      <c r="A10" s="23">
        <v>7</v>
      </c>
      <c r="B10" s="22" t="s">
        <v>303</v>
      </c>
      <c r="C10" s="58" t="s">
        <v>95</v>
      </c>
      <c r="D10" s="59" t="s">
        <v>301</v>
      </c>
      <c r="E10" s="59" t="s">
        <v>10</v>
      </c>
      <c r="F10" s="60" t="s">
        <v>304</v>
      </c>
      <c r="G10" s="22">
        <v>5</v>
      </c>
      <c r="H10" s="57">
        <v>20</v>
      </c>
      <c r="I10" s="57">
        <v>4</v>
      </c>
      <c r="J10" s="22" t="s">
        <v>156</v>
      </c>
      <c r="K10" s="22" t="s">
        <v>209</v>
      </c>
    </row>
    <row r="11" ht="40" customHeight="1" spans="1:11">
      <c r="A11" s="23">
        <v>8</v>
      </c>
      <c r="B11" s="22" t="s">
        <v>305</v>
      </c>
      <c r="C11" s="58" t="s">
        <v>95</v>
      </c>
      <c r="D11" s="59" t="s">
        <v>306</v>
      </c>
      <c r="E11" s="59" t="s">
        <v>10</v>
      </c>
      <c r="F11" s="59" t="s">
        <v>307</v>
      </c>
      <c r="G11" s="22">
        <v>6</v>
      </c>
      <c r="H11" s="57">
        <v>120</v>
      </c>
      <c r="I11" s="57">
        <v>19</v>
      </c>
      <c r="J11" s="22" t="s">
        <v>156</v>
      </c>
      <c r="K11" s="22" t="s">
        <v>209</v>
      </c>
    </row>
    <row r="12" ht="40" customHeight="1" spans="1:11">
      <c r="A12" s="23">
        <v>9</v>
      </c>
      <c r="B12" s="22" t="s">
        <v>308</v>
      </c>
      <c r="C12" s="22" t="s">
        <v>95</v>
      </c>
      <c r="D12" s="22" t="s">
        <v>309</v>
      </c>
      <c r="E12" s="59" t="s">
        <v>10</v>
      </c>
      <c r="F12" s="22" t="s">
        <v>310</v>
      </c>
      <c r="G12" s="26">
        <v>7</v>
      </c>
      <c r="H12" s="57">
        <v>60</v>
      </c>
      <c r="I12" s="57">
        <v>15</v>
      </c>
      <c r="J12" s="22" t="s">
        <v>156</v>
      </c>
      <c r="K12" s="22" t="s">
        <v>209</v>
      </c>
    </row>
    <row r="13" ht="40" customHeight="1" spans="1:11">
      <c r="A13" s="23">
        <v>10</v>
      </c>
      <c r="B13" s="56" t="s">
        <v>311</v>
      </c>
      <c r="C13" s="61" t="s">
        <v>95</v>
      </c>
      <c r="D13" s="22" t="s">
        <v>312</v>
      </c>
      <c r="E13" s="59" t="s">
        <v>10</v>
      </c>
      <c r="F13" s="22" t="s">
        <v>313</v>
      </c>
      <c r="G13" s="26">
        <v>6</v>
      </c>
      <c r="H13" s="57">
        <v>90</v>
      </c>
      <c r="I13" s="57">
        <v>25</v>
      </c>
      <c r="J13" s="22" t="s">
        <v>156</v>
      </c>
      <c r="K13" s="22" t="s">
        <v>209</v>
      </c>
    </row>
    <row r="14" ht="40" customHeight="1" spans="1:11">
      <c r="A14" s="23">
        <v>11</v>
      </c>
      <c r="B14" s="23" t="s">
        <v>314</v>
      </c>
      <c r="C14" s="61" t="s">
        <v>56</v>
      </c>
      <c r="D14" s="22" t="s">
        <v>57</v>
      </c>
      <c r="E14" s="59" t="s">
        <v>10</v>
      </c>
      <c r="F14" s="22" t="s">
        <v>315</v>
      </c>
      <c r="G14" s="26">
        <v>25</v>
      </c>
      <c r="H14" s="57">
        <v>156</v>
      </c>
      <c r="I14" s="57">
        <v>46</v>
      </c>
      <c r="J14" s="22" t="s">
        <v>156</v>
      </c>
      <c r="K14" s="22" t="s">
        <v>209</v>
      </c>
    </row>
    <row r="15" ht="40" customHeight="1" spans="1:11">
      <c r="A15" s="23">
        <v>12</v>
      </c>
      <c r="B15" s="23" t="s">
        <v>316</v>
      </c>
      <c r="C15" s="61" t="s">
        <v>167</v>
      </c>
      <c r="D15" s="22" t="s">
        <v>317</v>
      </c>
      <c r="E15" s="59" t="s">
        <v>10</v>
      </c>
      <c r="F15" s="22" t="s">
        <v>318</v>
      </c>
      <c r="G15" s="26">
        <v>28</v>
      </c>
      <c r="H15" s="57">
        <v>63</v>
      </c>
      <c r="I15" s="57">
        <v>15</v>
      </c>
      <c r="J15" s="22" t="s">
        <v>156</v>
      </c>
      <c r="K15" s="22" t="s">
        <v>209</v>
      </c>
    </row>
    <row r="16" ht="40" customHeight="1" spans="1:11">
      <c r="A16" s="23">
        <v>13</v>
      </c>
      <c r="B16" s="23" t="s">
        <v>319</v>
      </c>
      <c r="C16" s="22" t="s">
        <v>167</v>
      </c>
      <c r="D16" s="22" t="s">
        <v>320</v>
      </c>
      <c r="E16" s="59" t="s">
        <v>10</v>
      </c>
      <c r="F16" s="62" t="s">
        <v>321</v>
      </c>
      <c r="G16" s="26">
        <v>25</v>
      </c>
      <c r="H16" s="57">
        <v>210</v>
      </c>
      <c r="I16" s="57">
        <v>12</v>
      </c>
      <c r="J16" s="22" t="s">
        <v>156</v>
      </c>
      <c r="K16" s="22" t="s">
        <v>209</v>
      </c>
    </row>
    <row r="17" ht="40" customHeight="1" spans="1:11">
      <c r="A17" s="23">
        <v>14</v>
      </c>
      <c r="B17" s="23" t="s">
        <v>322</v>
      </c>
      <c r="C17" s="22" t="s">
        <v>167</v>
      </c>
      <c r="D17" s="22" t="s">
        <v>323</v>
      </c>
      <c r="E17" s="59" t="s">
        <v>10</v>
      </c>
      <c r="F17" s="22" t="s">
        <v>324</v>
      </c>
      <c r="G17" s="26">
        <v>10</v>
      </c>
      <c r="H17" s="57">
        <v>20</v>
      </c>
      <c r="I17" s="57">
        <v>7</v>
      </c>
      <c r="J17" s="22" t="s">
        <v>156</v>
      </c>
      <c r="K17" s="22" t="s">
        <v>209</v>
      </c>
    </row>
    <row r="18" ht="40" customHeight="1" spans="1:11">
      <c r="A18" s="23">
        <v>15</v>
      </c>
      <c r="B18" s="63" t="s">
        <v>325</v>
      </c>
      <c r="C18" s="64" t="s">
        <v>65</v>
      </c>
      <c r="D18" s="22" t="s">
        <v>234</v>
      </c>
      <c r="E18" s="59" t="s">
        <v>10</v>
      </c>
      <c r="F18" s="63" t="s">
        <v>326</v>
      </c>
      <c r="G18" s="26">
        <v>6</v>
      </c>
      <c r="H18" s="57">
        <v>26</v>
      </c>
      <c r="I18" s="57">
        <v>6</v>
      </c>
      <c r="J18" s="22" t="s">
        <v>156</v>
      </c>
      <c r="K18" s="22" t="s">
        <v>209</v>
      </c>
    </row>
    <row r="19" ht="40" customHeight="1" spans="1:11">
      <c r="A19" s="23">
        <v>16</v>
      </c>
      <c r="B19" s="63" t="s">
        <v>327</v>
      </c>
      <c r="C19" s="64" t="s">
        <v>65</v>
      </c>
      <c r="D19" s="22" t="s">
        <v>234</v>
      </c>
      <c r="E19" s="59" t="s">
        <v>10</v>
      </c>
      <c r="F19" s="63" t="s">
        <v>328</v>
      </c>
      <c r="G19" s="26">
        <v>10</v>
      </c>
      <c r="H19" s="57">
        <v>46</v>
      </c>
      <c r="I19" s="57">
        <v>8</v>
      </c>
      <c r="J19" s="22" t="s">
        <v>156</v>
      </c>
      <c r="K19" s="22" t="s">
        <v>209</v>
      </c>
    </row>
    <row r="20" ht="40" customHeight="1" spans="1:11">
      <c r="A20" s="23">
        <v>17</v>
      </c>
      <c r="B20" s="63" t="s">
        <v>329</v>
      </c>
      <c r="C20" s="64" t="s">
        <v>137</v>
      </c>
      <c r="D20" s="22" t="s">
        <v>244</v>
      </c>
      <c r="E20" s="59" t="s">
        <v>10</v>
      </c>
      <c r="F20" s="63" t="s">
        <v>330</v>
      </c>
      <c r="G20" s="26">
        <v>13</v>
      </c>
      <c r="H20" s="57">
        <v>86</v>
      </c>
      <c r="I20" s="57">
        <v>12</v>
      </c>
      <c r="J20" s="22" t="s">
        <v>156</v>
      </c>
      <c r="K20" s="22" t="s">
        <v>209</v>
      </c>
    </row>
    <row r="21" ht="40" customHeight="1" spans="1:11">
      <c r="A21" s="23">
        <v>18</v>
      </c>
      <c r="B21" s="63" t="s">
        <v>331</v>
      </c>
      <c r="C21" s="64" t="s">
        <v>137</v>
      </c>
      <c r="D21" s="22" t="s">
        <v>332</v>
      </c>
      <c r="E21" s="59" t="s">
        <v>10</v>
      </c>
      <c r="F21" s="63" t="s">
        <v>333</v>
      </c>
      <c r="G21" s="26">
        <v>5</v>
      </c>
      <c r="H21" s="57">
        <v>29</v>
      </c>
      <c r="I21" s="57">
        <v>8</v>
      </c>
      <c r="J21" s="22" t="s">
        <v>156</v>
      </c>
      <c r="K21" s="22" t="s">
        <v>209</v>
      </c>
    </row>
    <row r="22" ht="40" customHeight="1" spans="1:11">
      <c r="A22" s="23">
        <v>19</v>
      </c>
      <c r="B22" s="63" t="s">
        <v>334</v>
      </c>
      <c r="C22" s="64" t="s">
        <v>137</v>
      </c>
      <c r="D22" s="22" t="s">
        <v>335</v>
      </c>
      <c r="E22" s="59" t="s">
        <v>10</v>
      </c>
      <c r="F22" s="63" t="s">
        <v>336</v>
      </c>
      <c r="G22" s="26">
        <v>3</v>
      </c>
      <c r="H22" s="57">
        <v>22</v>
      </c>
      <c r="I22" s="57">
        <v>5</v>
      </c>
      <c r="J22" s="22" t="s">
        <v>156</v>
      </c>
      <c r="K22" s="22" t="s">
        <v>209</v>
      </c>
    </row>
    <row r="23" ht="40" customHeight="1" spans="1:11">
      <c r="A23" s="23">
        <v>20</v>
      </c>
      <c r="B23" s="63" t="s">
        <v>337</v>
      </c>
      <c r="C23" s="64" t="s">
        <v>137</v>
      </c>
      <c r="D23" s="22" t="s">
        <v>335</v>
      </c>
      <c r="E23" s="59" t="s">
        <v>10</v>
      </c>
      <c r="F23" s="59" t="s">
        <v>338</v>
      </c>
      <c r="G23" s="26">
        <v>6</v>
      </c>
      <c r="H23" s="57">
        <v>23</v>
      </c>
      <c r="I23" s="57">
        <v>6</v>
      </c>
      <c r="J23" s="22" t="s">
        <v>156</v>
      </c>
      <c r="K23" s="22" t="s">
        <v>209</v>
      </c>
    </row>
    <row r="24" ht="40" customHeight="1" spans="1:11">
      <c r="A24" s="23">
        <v>21</v>
      </c>
      <c r="B24" s="59" t="s">
        <v>339</v>
      </c>
      <c r="C24" s="59" t="s">
        <v>137</v>
      </c>
      <c r="D24" s="59" t="s">
        <v>340</v>
      </c>
      <c r="E24" s="59" t="s">
        <v>10</v>
      </c>
      <c r="F24" s="59" t="s">
        <v>341</v>
      </c>
      <c r="G24" s="26">
        <v>6</v>
      </c>
      <c r="H24" s="57">
        <v>51</v>
      </c>
      <c r="I24" s="57">
        <v>5</v>
      </c>
      <c r="J24" s="22" t="s">
        <v>156</v>
      </c>
      <c r="K24" s="22" t="s">
        <v>209</v>
      </c>
    </row>
    <row r="25" ht="40" customHeight="1" spans="1:11">
      <c r="A25" s="23">
        <v>22</v>
      </c>
      <c r="B25" s="22" t="s">
        <v>342</v>
      </c>
      <c r="C25" s="22" t="s">
        <v>137</v>
      </c>
      <c r="D25" s="22" t="s">
        <v>340</v>
      </c>
      <c r="E25" s="59" t="s">
        <v>10</v>
      </c>
      <c r="F25" s="22" t="s">
        <v>292</v>
      </c>
      <c r="G25" s="26">
        <v>6</v>
      </c>
      <c r="H25" s="57">
        <v>40</v>
      </c>
      <c r="I25" s="57">
        <v>6</v>
      </c>
      <c r="J25" s="22" t="s">
        <v>156</v>
      </c>
      <c r="K25" s="22" t="s">
        <v>209</v>
      </c>
    </row>
    <row r="26" ht="40" customHeight="1" spans="1:11">
      <c r="A26" s="23">
        <v>23</v>
      </c>
      <c r="B26" s="22" t="s">
        <v>343</v>
      </c>
      <c r="C26" s="22" t="s">
        <v>81</v>
      </c>
      <c r="D26" s="22" t="s">
        <v>344</v>
      </c>
      <c r="E26" s="59" t="s">
        <v>10</v>
      </c>
      <c r="F26" s="22" t="s">
        <v>345</v>
      </c>
      <c r="G26" s="26">
        <v>30</v>
      </c>
      <c r="H26" s="65">
        <v>220</v>
      </c>
      <c r="I26" s="65">
        <v>26</v>
      </c>
      <c r="J26" s="22" t="s">
        <v>156</v>
      </c>
      <c r="K26" s="22" t="s">
        <v>209</v>
      </c>
    </row>
    <row r="27" ht="40" customHeight="1" spans="1:11">
      <c r="A27" s="23">
        <v>24</v>
      </c>
      <c r="B27" s="59" t="s">
        <v>346</v>
      </c>
      <c r="C27" s="63" t="s">
        <v>253</v>
      </c>
      <c r="D27" s="66" t="s">
        <v>347</v>
      </c>
      <c r="E27" s="59" t="s">
        <v>10</v>
      </c>
      <c r="F27" s="59" t="s">
        <v>348</v>
      </c>
      <c r="G27" s="26">
        <v>10</v>
      </c>
      <c r="H27" s="57">
        <v>30</v>
      </c>
      <c r="I27" s="57">
        <v>3</v>
      </c>
      <c r="J27" s="22" t="s">
        <v>156</v>
      </c>
      <c r="K27" s="22" t="s">
        <v>209</v>
      </c>
    </row>
    <row r="28" ht="40" customHeight="1" spans="1:11">
      <c r="A28" s="23">
        <v>25</v>
      </c>
      <c r="B28" s="59" t="s">
        <v>349</v>
      </c>
      <c r="C28" s="63" t="s">
        <v>70</v>
      </c>
      <c r="D28" s="67" t="s">
        <v>350</v>
      </c>
      <c r="E28" s="59" t="s">
        <v>10</v>
      </c>
      <c r="F28" s="66" t="s">
        <v>349</v>
      </c>
      <c r="G28" s="26">
        <v>12</v>
      </c>
      <c r="H28" s="57">
        <v>60</v>
      </c>
      <c r="I28" s="57">
        <v>7</v>
      </c>
      <c r="J28" s="22" t="s">
        <v>156</v>
      </c>
      <c r="K28" s="22" t="s">
        <v>209</v>
      </c>
    </row>
    <row r="29" ht="40" customHeight="1" spans="1:11">
      <c r="A29" s="23">
        <v>26</v>
      </c>
      <c r="B29" s="59" t="s">
        <v>351</v>
      </c>
      <c r="C29" s="63" t="s">
        <v>70</v>
      </c>
      <c r="D29" s="63" t="s">
        <v>352</v>
      </c>
      <c r="E29" s="59" t="s">
        <v>10</v>
      </c>
      <c r="F29" s="66" t="s">
        <v>353</v>
      </c>
      <c r="G29" s="26">
        <v>40</v>
      </c>
      <c r="H29" s="57">
        <v>129</v>
      </c>
      <c r="I29" s="57">
        <v>25</v>
      </c>
      <c r="J29" s="22" t="s">
        <v>156</v>
      </c>
      <c r="K29" s="22" t="s">
        <v>209</v>
      </c>
    </row>
    <row r="30" ht="40" customHeight="1" spans="1:11">
      <c r="A30" s="23">
        <v>27</v>
      </c>
      <c r="B30" s="59" t="s">
        <v>354</v>
      </c>
      <c r="C30" s="68" t="s">
        <v>70</v>
      </c>
      <c r="D30" s="68" t="s">
        <v>180</v>
      </c>
      <c r="E30" s="59" t="s">
        <v>10</v>
      </c>
      <c r="F30" s="68" t="s">
        <v>355</v>
      </c>
      <c r="G30" s="26">
        <v>25</v>
      </c>
      <c r="H30" s="57">
        <v>50</v>
      </c>
      <c r="I30" s="57">
        <v>6</v>
      </c>
      <c r="J30" s="22" t="s">
        <v>156</v>
      </c>
      <c r="K30" s="22" t="s">
        <v>209</v>
      </c>
    </row>
    <row r="31" ht="40" customHeight="1" spans="1:11">
      <c r="A31" s="23">
        <v>28</v>
      </c>
      <c r="B31" s="23" t="s">
        <v>356</v>
      </c>
      <c r="C31" s="59" t="s">
        <v>89</v>
      </c>
      <c r="D31" s="68" t="s">
        <v>357</v>
      </c>
      <c r="E31" s="59" t="s">
        <v>10</v>
      </c>
      <c r="F31" s="59" t="s">
        <v>358</v>
      </c>
      <c r="G31" s="26">
        <v>25</v>
      </c>
      <c r="H31" s="57">
        <v>30</v>
      </c>
      <c r="I31" s="57">
        <v>6</v>
      </c>
      <c r="J31" s="22" t="s">
        <v>156</v>
      </c>
      <c r="K31" s="22" t="s">
        <v>209</v>
      </c>
    </row>
    <row r="32" ht="40" customHeight="1" spans="1:11">
      <c r="A32" s="23">
        <v>29</v>
      </c>
      <c r="B32" s="68" t="s">
        <v>359</v>
      </c>
      <c r="C32" s="59" t="s">
        <v>89</v>
      </c>
      <c r="D32" s="68" t="s">
        <v>275</v>
      </c>
      <c r="E32" s="59" t="s">
        <v>10</v>
      </c>
      <c r="F32" s="69" t="s">
        <v>360</v>
      </c>
      <c r="G32" s="26">
        <v>16</v>
      </c>
      <c r="H32" s="57">
        <v>26</v>
      </c>
      <c r="I32" s="57">
        <v>6</v>
      </c>
      <c r="J32" s="22" t="s">
        <v>156</v>
      </c>
      <c r="K32" s="22" t="s">
        <v>209</v>
      </c>
    </row>
    <row r="33" ht="40" customHeight="1" spans="1:11">
      <c r="A33" s="23">
        <v>30</v>
      </c>
      <c r="B33" s="59" t="s">
        <v>361</v>
      </c>
      <c r="C33" s="69" t="s">
        <v>89</v>
      </c>
      <c r="D33" s="68" t="s">
        <v>90</v>
      </c>
      <c r="E33" s="59" t="s">
        <v>10</v>
      </c>
      <c r="F33" s="68" t="s">
        <v>362</v>
      </c>
      <c r="G33" s="26">
        <v>25</v>
      </c>
      <c r="H33" s="57">
        <v>18</v>
      </c>
      <c r="I33" s="57">
        <v>3</v>
      </c>
      <c r="J33" s="22" t="s">
        <v>156</v>
      </c>
      <c r="K33" s="22" t="s">
        <v>209</v>
      </c>
    </row>
    <row r="34" ht="40" customHeight="1" spans="1:11">
      <c r="A34" s="23">
        <v>31</v>
      </c>
      <c r="B34" s="70" t="s">
        <v>363</v>
      </c>
      <c r="C34" s="71" t="s">
        <v>132</v>
      </c>
      <c r="D34" s="72" t="s">
        <v>364</v>
      </c>
      <c r="E34" s="59" t="s">
        <v>10</v>
      </c>
      <c r="F34" s="73" t="s">
        <v>365</v>
      </c>
      <c r="G34" s="74">
        <v>4</v>
      </c>
      <c r="H34" s="57">
        <v>69</v>
      </c>
      <c r="I34" s="57">
        <v>9</v>
      </c>
      <c r="J34" s="22" t="s">
        <v>156</v>
      </c>
      <c r="K34" s="22" t="s">
        <v>209</v>
      </c>
    </row>
    <row r="35" ht="40" customHeight="1" spans="1:11">
      <c r="A35" s="23">
        <v>32</v>
      </c>
      <c r="B35" s="70" t="s">
        <v>366</v>
      </c>
      <c r="C35" s="71" t="s">
        <v>132</v>
      </c>
      <c r="D35" s="72" t="s">
        <v>367</v>
      </c>
      <c r="E35" s="59" t="s">
        <v>10</v>
      </c>
      <c r="F35" s="75" t="s">
        <v>368</v>
      </c>
      <c r="G35" s="76">
        <v>4</v>
      </c>
      <c r="H35" s="57">
        <v>56</v>
      </c>
      <c r="I35" s="57">
        <v>8</v>
      </c>
      <c r="J35" s="22" t="s">
        <v>156</v>
      </c>
      <c r="K35" s="22" t="s">
        <v>209</v>
      </c>
    </row>
    <row r="36" ht="40" customHeight="1" spans="1:11">
      <c r="A36" s="25" t="s">
        <v>141</v>
      </c>
      <c r="B36" s="77"/>
      <c r="C36" s="77"/>
      <c r="D36" s="77"/>
      <c r="E36" s="77"/>
      <c r="F36" s="24"/>
      <c r="G36" s="23">
        <f>SUM(G4:G35)</f>
        <v>422</v>
      </c>
      <c r="H36" s="78"/>
      <c r="I36" s="78"/>
      <c r="J36" s="23"/>
      <c r="K36" s="23"/>
    </row>
  </sheetData>
  <mergeCells count="13">
    <mergeCell ref="A1:K1"/>
    <mergeCell ref="C2:D2"/>
    <mergeCell ref="A36:F36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A37:K38"/>
  </mergeCells>
  <conditionalFormatting sqref="B9:B10">
    <cfRule type="expression" dxfId="0" priority="1" stopIfTrue="1">
      <formula>AND(COUNTIF(#REF!,B9)+COUNTIF(#REF!,B9)&gt;1,NOT(ISBLANK(B9)))</formula>
    </cfRule>
  </conditionalFormatting>
  <pageMargins left="0.699305555555556" right="0.699305555555556" top="0.75" bottom="0.75" header="0.3" footer="0.3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Q8" sqref="Q8"/>
    </sheetView>
  </sheetViews>
  <sheetFormatPr defaultColWidth="9" defaultRowHeight="13.5"/>
  <cols>
    <col min="1" max="1" width="7.25" style="27" customWidth="1"/>
    <col min="2" max="3" width="9" style="27"/>
    <col min="4" max="4" width="7.75" style="27" customWidth="1"/>
    <col min="5" max="6" width="9" style="27"/>
    <col min="7" max="7" width="9.125" style="27" customWidth="1"/>
    <col min="8" max="8" width="14.875" style="27" customWidth="1"/>
    <col min="9" max="9" width="9" style="27"/>
    <col min="10" max="10" width="9.25" style="27" customWidth="1"/>
    <col min="11" max="11" width="9.375" style="27" customWidth="1"/>
    <col min="12" max="12" width="9.875" style="27" customWidth="1"/>
    <col min="13" max="13" width="15.5" style="27" customWidth="1"/>
    <col min="14" max="14" width="16.375" style="27" customWidth="1"/>
    <col min="15" max="16384" width="9" style="27"/>
  </cols>
  <sheetData>
    <row r="1" ht="40" customHeight="1" spans="1:14">
      <c r="A1" s="28" t="s">
        <v>369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ht="30" customHeight="1" spans="1:14">
      <c r="A2" s="29" t="s">
        <v>1</v>
      </c>
      <c r="B2" s="30" t="s">
        <v>143</v>
      </c>
      <c r="C2" s="31"/>
      <c r="D2" s="29" t="s">
        <v>370</v>
      </c>
      <c r="E2" s="32" t="s">
        <v>371</v>
      </c>
      <c r="F2" s="32" t="s">
        <v>372</v>
      </c>
      <c r="G2" s="32" t="s">
        <v>373</v>
      </c>
      <c r="H2" s="32" t="s">
        <v>201</v>
      </c>
      <c r="I2" s="47" t="s">
        <v>374</v>
      </c>
      <c r="J2" s="48"/>
      <c r="K2" s="49"/>
      <c r="L2" s="19" t="s">
        <v>51</v>
      </c>
      <c r="M2" s="29" t="s">
        <v>52</v>
      </c>
      <c r="N2" s="29" t="s">
        <v>375</v>
      </c>
    </row>
    <row r="3" ht="30" customHeight="1" spans="1:14">
      <c r="A3" s="33"/>
      <c r="B3" s="34" t="s">
        <v>53</v>
      </c>
      <c r="C3" s="34" t="s">
        <v>54</v>
      </c>
      <c r="D3" s="33"/>
      <c r="E3" s="35"/>
      <c r="F3" s="33"/>
      <c r="G3" s="35"/>
      <c r="H3" s="35"/>
      <c r="I3" s="50" t="s">
        <v>141</v>
      </c>
      <c r="J3" s="51" t="s">
        <v>376</v>
      </c>
      <c r="K3" s="32" t="s">
        <v>377</v>
      </c>
      <c r="L3" s="20"/>
      <c r="M3" s="33"/>
      <c r="N3" s="33"/>
    </row>
    <row r="4" ht="50" customHeight="1" spans="1:14">
      <c r="A4" s="36">
        <v>1</v>
      </c>
      <c r="B4" s="37" t="s">
        <v>167</v>
      </c>
      <c r="C4" s="38" t="s">
        <v>378</v>
      </c>
      <c r="D4" s="39">
        <v>13</v>
      </c>
      <c r="E4" s="39">
        <v>38</v>
      </c>
      <c r="F4" s="38">
        <v>83</v>
      </c>
      <c r="G4" s="39">
        <v>300</v>
      </c>
      <c r="H4" s="39" t="s">
        <v>379</v>
      </c>
      <c r="I4" s="39">
        <v>32.85</v>
      </c>
      <c r="J4" s="39">
        <v>31.94</v>
      </c>
      <c r="K4" s="39">
        <v>0.91</v>
      </c>
      <c r="L4" s="42" t="s">
        <v>380</v>
      </c>
      <c r="M4" s="42" t="s">
        <v>381</v>
      </c>
      <c r="N4" s="39" t="s">
        <v>382</v>
      </c>
    </row>
    <row r="5" ht="50" customHeight="1" spans="1:14">
      <c r="A5" s="36">
        <v>2</v>
      </c>
      <c r="B5" s="40" t="s">
        <v>167</v>
      </c>
      <c r="C5" s="40" t="s">
        <v>383</v>
      </c>
      <c r="D5" s="41">
        <v>0</v>
      </c>
      <c r="E5" s="41">
        <v>0</v>
      </c>
      <c r="F5" s="40">
        <v>0</v>
      </c>
      <c r="G5" s="41">
        <v>0</v>
      </c>
      <c r="H5" s="42" t="s">
        <v>384</v>
      </c>
      <c r="I5" s="39">
        <v>184.26</v>
      </c>
      <c r="J5" s="39">
        <v>184.26</v>
      </c>
      <c r="K5" s="39"/>
      <c r="L5" s="42" t="s">
        <v>380</v>
      </c>
      <c r="M5" s="42" t="s">
        <v>385</v>
      </c>
      <c r="N5" s="42" t="s">
        <v>382</v>
      </c>
    </row>
    <row r="6" ht="50" customHeight="1" spans="1:14">
      <c r="A6" s="36">
        <v>3</v>
      </c>
      <c r="B6" s="41" t="s">
        <v>56</v>
      </c>
      <c r="C6" s="41" t="s">
        <v>386</v>
      </c>
      <c r="D6" s="41">
        <v>0</v>
      </c>
      <c r="E6" s="41">
        <v>0</v>
      </c>
      <c r="F6" s="41">
        <v>27</v>
      </c>
      <c r="G6" s="41">
        <v>98</v>
      </c>
      <c r="H6" s="39" t="s">
        <v>379</v>
      </c>
      <c r="I6" s="39">
        <v>13.5</v>
      </c>
      <c r="J6" s="39">
        <v>13.5</v>
      </c>
      <c r="K6" s="39"/>
      <c r="L6" s="42" t="s">
        <v>380</v>
      </c>
      <c r="M6" s="42" t="s">
        <v>387</v>
      </c>
      <c r="N6" s="39" t="s">
        <v>382</v>
      </c>
    </row>
    <row r="7" ht="50" customHeight="1" spans="1:14">
      <c r="A7" s="36">
        <v>4</v>
      </c>
      <c r="B7" s="41" t="s">
        <v>89</v>
      </c>
      <c r="C7" s="41" t="s">
        <v>388</v>
      </c>
      <c r="D7" s="41">
        <v>0</v>
      </c>
      <c r="E7" s="41">
        <v>0</v>
      </c>
      <c r="F7" s="41">
        <v>12</v>
      </c>
      <c r="G7" s="41">
        <v>45</v>
      </c>
      <c r="H7" s="39" t="s">
        <v>379</v>
      </c>
      <c r="I7" s="39">
        <v>10</v>
      </c>
      <c r="J7" s="39">
        <v>10</v>
      </c>
      <c r="K7" s="39"/>
      <c r="L7" s="42" t="s">
        <v>380</v>
      </c>
      <c r="M7" s="42" t="s">
        <v>389</v>
      </c>
      <c r="N7" s="39" t="s">
        <v>382</v>
      </c>
    </row>
    <row r="8" s="27" customFormat="1" ht="50" customHeight="1" spans="1:14">
      <c r="A8" s="36">
        <v>5</v>
      </c>
      <c r="B8" s="41" t="s">
        <v>21</v>
      </c>
      <c r="C8" s="41" t="s">
        <v>390</v>
      </c>
      <c r="D8" s="41">
        <v>0</v>
      </c>
      <c r="E8" s="41">
        <v>0</v>
      </c>
      <c r="F8" s="41">
        <v>0</v>
      </c>
      <c r="G8" s="41">
        <v>0</v>
      </c>
      <c r="H8" s="42" t="s">
        <v>391</v>
      </c>
      <c r="I8" s="39">
        <v>4.32</v>
      </c>
      <c r="J8" s="39">
        <v>4.32</v>
      </c>
      <c r="K8" s="39"/>
      <c r="L8" s="42"/>
      <c r="M8" s="42"/>
      <c r="N8" s="39" t="s">
        <v>392</v>
      </c>
    </row>
    <row r="9" ht="50" customHeight="1" spans="1:14">
      <c r="A9" s="43" t="s">
        <v>141</v>
      </c>
      <c r="B9" s="44"/>
      <c r="C9" s="45"/>
      <c r="D9" s="41">
        <v>13</v>
      </c>
      <c r="E9" s="41">
        <v>38</v>
      </c>
      <c r="F9" s="45">
        <v>122</v>
      </c>
      <c r="G9" s="41">
        <v>443</v>
      </c>
      <c r="H9" s="41"/>
      <c r="I9" s="41">
        <f>SUM(I4:I8)</f>
        <v>244.93</v>
      </c>
      <c r="J9" s="41">
        <f>SUM(J4:J8)</f>
        <v>244.02</v>
      </c>
      <c r="K9" s="41">
        <f>SUM(K4:K8)</f>
        <v>0.91</v>
      </c>
      <c r="L9" s="42"/>
      <c r="M9" s="42"/>
      <c r="N9" s="42"/>
    </row>
    <row r="10" ht="20" customHeight="1" spans="1:14">
      <c r="A10" s="46" t="s">
        <v>393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</sheetData>
  <mergeCells count="14">
    <mergeCell ref="A1:N1"/>
    <mergeCell ref="B2:C2"/>
    <mergeCell ref="I2:K2"/>
    <mergeCell ref="A9:C9"/>
    <mergeCell ref="A10:N10"/>
    <mergeCell ref="A2:A3"/>
    <mergeCell ref="D2:D3"/>
    <mergeCell ref="E2:E3"/>
    <mergeCell ref="F2:F3"/>
    <mergeCell ref="G2:G3"/>
    <mergeCell ref="H2:H3"/>
    <mergeCell ref="L2:L3"/>
    <mergeCell ref="M2:M3"/>
    <mergeCell ref="N2:N3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N18" sqref="N18"/>
    </sheetView>
  </sheetViews>
  <sheetFormatPr defaultColWidth="9" defaultRowHeight="13.5" outlineLevelRow="4"/>
  <cols>
    <col min="1" max="1" width="5.75" customWidth="1"/>
    <col min="2" max="2" width="10.25" customWidth="1"/>
    <col min="3" max="4" width="8.125" customWidth="1"/>
    <col min="5" max="5" width="7.25" customWidth="1"/>
    <col min="6" max="6" width="18.5" customWidth="1"/>
    <col min="9" max="9" width="11.125" customWidth="1"/>
    <col min="10" max="10" width="10" customWidth="1"/>
    <col min="11" max="11" width="17.5" customWidth="1"/>
  </cols>
  <sheetData>
    <row r="1" ht="40" customHeight="1" spans="1:11">
      <c r="A1" s="21" t="s">
        <v>394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30" customHeight="1" spans="1:11">
      <c r="A2" s="4" t="s">
        <v>1</v>
      </c>
      <c r="B2" s="4" t="s">
        <v>2</v>
      </c>
      <c r="C2" s="5" t="s">
        <v>143</v>
      </c>
      <c r="D2" s="5"/>
      <c r="E2" s="6" t="s">
        <v>395</v>
      </c>
      <c r="F2" s="6" t="s">
        <v>201</v>
      </c>
      <c r="G2" s="4" t="s">
        <v>7</v>
      </c>
      <c r="H2" s="4" t="s">
        <v>149</v>
      </c>
      <c r="I2" s="4" t="s">
        <v>148</v>
      </c>
      <c r="J2" s="19" t="s">
        <v>51</v>
      </c>
      <c r="K2" s="4" t="s">
        <v>52</v>
      </c>
    </row>
    <row r="3" ht="30" customHeight="1" spans="1:11">
      <c r="A3" s="8"/>
      <c r="B3" s="8"/>
      <c r="C3" s="9" t="s">
        <v>53</v>
      </c>
      <c r="D3" s="10" t="s">
        <v>54</v>
      </c>
      <c r="E3" s="6"/>
      <c r="F3" s="6"/>
      <c r="G3" s="8"/>
      <c r="H3" s="8"/>
      <c r="I3" s="8"/>
      <c r="J3" s="20"/>
      <c r="K3" s="8"/>
    </row>
    <row r="4" ht="50" customHeight="1" spans="1:11">
      <c r="A4" s="23">
        <v>1</v>
      </c>
      <c r="B4" s="23" t="s">
        <v>396</v>
      </c>
      <c r="C4" s="24" t="s">
        <v>118</v>
      </c>
      <c r="D4" s="25" t="s">
        <v>397</v>
      </c>
      <c r="E4" s="23" t="s">
        <v>10</v>
      </c>
      <c r="F4" s="23" t="s">
        <v>398</v>
      </c>
      <c r="G4" s="26">
        <v>150</v>
      </c>
      <c r="H4" s="26">
        <v>670</v>
      </c>
      <c r="I4" s="26">
        <v>120</v>
      </c>
      <c r="J4" s="26" t="s">
        <v>156</v>
      </c>
      <c r="K4" s="26" t="s">
        <v>157</v>
      </c>
    </row>
    <row r="5" ht="50" customHeight="1" spans="1:11">
      <c r="A5" s="25" t="s">
        <v>141</v>
      </c>
      <c r="B5" s="24"/>
      <c r="C5" s="23"/>
      <c r="D5" s="23"/>
      <c r="E5" s="23"/>
      <c r="F5" s="23"/>
      <c r="G5" s="23">
        <f>SUM(G4:G4)</f>
        <v>150</v>
      </c>
      <c r="H5" s="23"/>
      <c r="I5" s="23"/>
      <c r="J5" s="23"/>
      <c r="K5" s="23"/>
    </row>
  </sheetData>
  <mergeCells count="12">
    <mergeCell ref="A1:K1"/>
    <mergeCell ref="C2:D2"/>
    <mergeCell ref="A5:B5"/>
    <mergeCell ref="A2:A3"/>
    <mergeCell ref="B2:B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" right="0" top="0.751388888888889" bottom="0.751388888888889" header="0.297916666666667" footer="0.297916666666667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J18" sqref="J18"/>
    </sheetView>
  </sheetViews>
  <sheetFormatPr defaultColWidth="9" defaultRowHeight="13.5" outlineLevelRow="5"/>
  <cols>
    <col min="1" max="1" width="5.75" customWidth="1"/>
    <col min="2" max="2" width="10.125" customWidth="1"/>
    <col min="3" max="3" width="12.25" customWidth="1"/>
    <col min="5" max="5" width="21.375" customWidth="1"/>
    <col min="8" max="8" width="11.125" customWidth="1"/>
    <col min="10" max="10" width="17.5" customWidth="1"/>
  </cols>
  <sheetData>
    <row r="1" ht="40" customHeight="1" spans="1:10">
      <c r="A1" s="21" t="s">
        <v>399</v>
      </c>
      <c r="B1" s="21"/>
      <c r="C1" s="21"/>
      <c r="D1" s="21"/>
      <c r="E1" s="21"/>
      <c r="F1" s="21"/>
      <c r="G1" s="21"/>
      <c r="H1" s="21"/>
      <c r="I1" s="21"/>
      <c r="J1" s="21"/>
    </row>
    <row r="2" ht="30" customHeight="1" spans="1:10">
      <c r="A2" s="6" t="s">
        <v>1</v>
      </c>
      <c r="B2" s="6" t="s">
        <v>2</v>
      </c>
      <c r="C2" s="6" t="s">
        <v>143</v>
      </c>
      <c r="D2" s="6" t="s">
        <v>400</v>
      </c>
      <c r="E2" s="6" t="s">
        <v>201</v>
      </c>
      <c r="F2" s="4" t="s">
        <v>7</v>
      </c>
      <c r="G2" s="6" t="s">
        <v>149</v>
      </c>
      <c r="H2" s="6" t="s">
        <v>148</v>
      </c>
      <c r="I2" s="19" t="s">
        <v>51</v>
      </c>
      <c r="J2" s="6" t="s">
        <v>52</v>
      </c>
    </row>
    <row r="3" ht="30" customHeight="1" spans="1:10">
      <c r="A3" s="6"/>
      <c r="B3" s="6"/>
      <c r="C3" s="6"/>
      <c r="D3" s="6"/>
      <c r="E3" s="6"/>
      <c r="F3" s="8"/>
      <c r="G3" s="6"/>
      <c r="H3" s="6"/>
      <c r="I3" s="20"/>
      <c r="J3" s="6"/>
    </row>
    <row r="4" ht="50" customHeight="1" spans="1:10">
      <c r="A4" s="12">
        <v>1</v>
      </c>
      <c r="B4" s="12" t="s">
        <v>401</v>
      </c>
      <c r="C4" s="13" t="s">
        <v>37</v>
      </c>
      <c r="D4" s="12" t="s">
        <v>10</v>
      </c>
      <c r="E4" s="12" t="s">
        <v>402</v>
      </c>
      <c r="F4" s="15">
        <v>45</v>
      </c>
      <c r="G4" s="15">
        <v>75</v>
      </c>
      <c r="H4" s="15">
        <v>5</v>
      </c>
      <c r="I4" s="15" t="s">
        <v>156</v>
      </c>
      <c r="J4" s="22" t="s">
        <v>403</v>
      </c>
    </row>
    <row r="5" ht="50" customHeight="1" spans="1:10">
      <c r="A5" s="12">
        <v>2</v>
      </c>
      <c r="B5" s="22" t="s">
        <v>404</v>
      </c>
      <c r="C5" s="13" t="s">
        <v>37</v>
      </c>
      <c r="D5" s="12" t="s">
        <v>10</v>
      </c>
      <c r="E5" s="22" t="s">
        <v>405</v>
      </c>
      <c r="F5" s="15">
        <v>55</v>
      </c>
      <c r="G5" s="22">
        <v>25</v>
      </c>
      <c r="H5" s="15">
        <v>2</v>
      </c>
      <c r="I5" s="15" t="s">
        <v>156</v>
      </c>
      <c r="J5" s="22" t="s">
        <v>403</v>
      </c>
    </row>
    <row r="6" ht="50" customHeight="1" spans="1:10">
      <c r="A6" s="14" t="s">
        <v>141</v>
      </c>
      <c r="B6" s="17"/>
      <c r="C6" s="17"/>
      <c r="D6" s="17"/>
      <c r="E6" s="13"/>
      <c r="F6" s="12">
        <v>100</v>
      </c>
      <c r="G6" s="12"/>
      <c r="H6" s="12"/>
      <c r="I6" s="12"/>
      <c r="J6" s="12"/>
    </row>
  </sheetData>
  <mergeCells count="12">
    <mergeCell ref="A1:J1"/>
    <mergeCell ref="A6:E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751388888888889" bottom="0.751388888888889" header="0.297916666666667" footer="0.297916666666667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N9" sqref="N9"/>
    </sheetView>
  </sheetViews>
  <sheetFormatPr defaultColWidth="9" defaultRowHeight="13.5" outlineLevelRow="4"/>
  <cols>
    <col min="1" max="1" width="5.75" customWidth="1"/>
    <col min="2" max="2" width="12.25" customWidth="1"/>
    <col min="3" max="4" width="8.125" customWidth="1"/>
    <col min="6" max="6" width="19.875" customWidth="1"/>
    <col min="8" max="8" width="9" style="1" customWidth="1"/>
    <col min="9" max="9" width="11.125" style="1" customWidth="1"/>
    <col min="11" max="11" width="17.25" customWidth="1"/>
  </cols>
  <sheetData>
    <row r="1" ht="45.75" customHeight="1" spans="1:11">
      <c r="A1" s="2" t="s">
        <v>406</v>
      </c>
      <c r="B1" s="2"/>
      <c r="C1" s="2"/>
      <c r="D1" s="2"/>
      <c r="E1" s="2"/>
      <c r="F1" s="2"/>
      <c r="G1" s="2"/>
      <c r="H1" s="3"/>
      <c r="I1" s="3"/>
      <c r="J1" s="2"/>
      <c r="K1" s="2"/>
    </row>
    <row r="2" ht="30" customHeight="1" spans="1:11">
      <c r="A2" s="4" t="s">
        <v>1</v>
      </c>
      <c r="B2" s="4" t="s">
        <v>2</v>
      </c>
      <c r="C2" s="5" t="s">
        <v>143</v>
      </c>
      <c r="D2" s="5"/>
      <c r="E2" s="6" t="s">
        <v>400</v>
      </c>
      <c r="F2" s="6" t="s">
        <v>201</v>
      </c>
      <c r="G2" s="4" t="s">
        <v>7</v>
      </c>
      <c r="H2" s="7" t="s">
        <v>149</v>
      </c>
      <c r="I2" s="7" t="s">
        <v>148</v>
      </c>
      <c r="J2" s="19" t="s">
        <v>51</v>
      </c>
      <c r="K2" s="4" t="s">
        <v>52</v>
      </c>
    </row>
    <row r="3" ht="30" customHeight="1" spans="1:11">
      <c r="A3" s="8"/>
      <c r="B3" s="8"/>
      <c r="C3" s="9" t="s">
        <v>53</v>
      </c>
      <c r="D3" s="10" t="s">
        <v>54</v>
      </c>
      <c r="E3" s="6"/>
      <c r="F3" s="6"/>
      <c r="G3" s="8"/>
      <c r="H3" s="11"/>
      <c r="I3" s="11"/>
      <c r="J3" s="20"/>
      <c r="K3" s="8"/>
    </row>
    <row r="4" ht="61" customHeight="1" spans="1:11">
      <c r="A4" s="12">
        <v>1</v>
      </c>
      <c r="B4" s="12" t="s">
        <v>407</v>
      </c>
      <c r="C4" s="13" t="s">
        <v>153</v>
      </c>
      <c r="D4" s="14" t="s">
        <v>408</v>
      </c>
      <c r="E4" s="12" t="s">
        <v>10</v>
      </c>
      <c r="F4" s="12" t="s">
        <v>409</v>
      </c>
      <c r="G4" s="15">
        <v>25</v>
      </c>
      <c r="H4" s="16">
        <v>50</v>
      </c>
      <c r="I4" s="16">
        <v>5</v>
      </c>
      <c r="J4" s="15" t="s">
        <v>156</v>
      </c>
      <c r="K4" s="15" t="s">
        <v>209</v>
      </c>
    </row>
    <row r="5" ht="39" customHeight="1" spans="1:11">
      <c r="A5" s="14" t="s">
        <v>141</v>
      </c>
      <c r="B5" s="17"/>
      <c r="C5" s="17"/>
      <c r="D5" s="17"/>
      <c r="E5" s="17"/>
      <c r="F5" s="13"/>
      <c r="G5" s="15">
        <v>25</v>
      </c>
      <c r="H5" s="18"/>
      <c r="I5" s="18"/>
      <c r="J5" s="15"/>
      <c r="K5" s="15"/>
    </row>
  </sheetData>
  <mergeCells count="12">
    <mergeCell ref="A1:K1"/>
    <mergeCell ref="C2:D2"/>
    <mergeCell ref="A5:F5"/>
    <mergeCell ref="A2:A3"/>
    <mergeCell ref="B2:B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" right="0" top="0.751388888888889" bottom="0.751388888888889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到村产业</vt:lpstr>
      <vt:lpstr>桥梁工程</vt:lpstr>
      <vt:lpstr>水利薄弱环节</vt:lpstr>
      <vt:lpstr>农田水利</vt:lpstr>
      <vt:lpstr>安全饮水</vt:lpstr>
      <vt:lpstr>以工代赈</vt:lpstr>
      <vt:lpstr>国有林场</vt:lpstr>
      <vt:lpstr>少数民族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2018-10-16T02:07:00Z</dcterms:created>
  <dcterms:modified xsi:type="dcterms:W3CDTF">2021-03-15T03:00:46Z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14</vt:lpwstr>
  </property>
</Properties>
</file>