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人才工作\2023\2023年高层次人才引进\面试成绩\"/>
    </mc:Choice>
  </mc:AlternateContent>
  <xr:revisionPtr revIDLastSave="0" documentId="8_{CC9084B8-0245-40BE-A507-5C47E591B1F7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入围体检人员" sheetId="11" r:id="rId1"/>
  </sheets>
  <definedNames>
    <definedName name="_xlnm._FilterDatabase" localSheetId="0" hidden="1">入围体检人员!$A$2:$I$26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1" l="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I5" i="11"/>
  <c r="G5" i="11"/>
  <c r="I4" i="11"/>
  <c r="G4" i="11"/>
  <c r="I3" i="11"/>
  <c r="G3" i="11"/>
</calcChain>
</file>

<file path=xl/sharedStrings.xml><?xml version="1.0" encoding="utf-8"?>
<sst xmlns="http://schemas.openxmlformats.org/spreadsheetml/2006/main" count="61" uniqueCount="58">
  <si>
    <t>六安市裕安区2023年公开引进事业单位高层次和急需紧缺人才入围体检人员名单</t>
  </si>
  <si>
    <t>序号</t>
  </si>
  <si>
    <t>招聘岗位</t>
  </si>
  <si>
    <t>准考证号</t>
  </si>
  <si>
    <t xml:space="preserve">职业能力倾向测验
</t>
  </si>
  <si>
    <t xml:space="preserve">综合应用能力
</t>
  </si>
  <si>
    <t xml:space="preserve">总分
</t>
  </si>
  <si>
    <t>笔试合成成绩</t>
  </si>
  <si>
    <t>面试成绩</t>
  </si>
  <si>
    <t>合成总成绩</t>
  </si>
  <si>
    <t>2023001</t>
  </si>
  <si>
    <t>202311250102</t>
  </si>
  <si>
    <t>2023002</t>
  </si>
  <si>
    <t>202311250105</t>
  </si>
  <si>
    <t>73.60</t>
  </si>
  <si>
    <t>2023004</t>
  </si>
  <si>
    <t>202311250110</t>
  </si>
  <si>
    <t>2023005</t>
  </si>
  <si>
    <t>202311250116</t>
  </si>
  <si>
    <t>202311250113</t>
  </si>
  <si>
    <t>2023007</t>
  </si>
  <si>
    <t>202311250121</t>
  </si>
  <si>
    <t>2023009</t>
  </si>
  <si>
    <t>202311250128</t>
  </si>
  <si>
    <t>78.20</t>
  </si>
  <si>
    <t>2023010</t>
  </si>
  <si>
    <t>202311250204</t>
  </si>
  <si>
    <t>2023011</t>
  </si>
  <si>
    <t>202311250206</t>
  </si>
  <si>
    <t>2023012</t>
  </si>
  <si>
    <t>202311250319</t>
  </si>
  <si>
    <t>202311250302</t>
  </si>
  <si>
    <t>2023013</t>
  </si>
  <si>
    <t>202311250324</t>
  </si>
  <si>
    <t>2023014</t>
  </si>
  <si>
    <t>202311250425</t>
  </si>
  <si>
    <t>2023015</t>
  </si>
  <si>
    <t>202311250524</t>
  </si>
  <si>
    <t>2023016</t>
  </si>
  <si>
    <t>202311250707</t>
  </si>
  <si>
    <t>2023017</t>
  </si>
  <si>
    <t>202311250728</t>
  </si>
  <si>
    <t>2023018</t>
  </si>
  <si>
    <t>202311250814</t>
  </si>
  <si>
    <t>202311250821</t>
  </si>
  <si>
    <t>2023019</t>
  </si>
  <si>
    <t>202311250902</t>
  </si>
  <si>
    <t>2023020</t>
  </si>
  <si>
    <t>202311250910</t>
  </si>
  <si>
    <t>2023021</t>
  </si>
  <si>
    <t>202311250920</t>
  </si>
  <si>
    <t>2023022</t>
  </si>
  <si>
    <t>202311251017</t>
  </si>
  <si>
    <t>2023023</t>
  </si>
  <si>
    <t>202311251103</t>
  </si>
  <si>
    <t>74.20</t>
  </si>
  <si>
    <t>2023024</t>
  </si>
  <si>
    <t>202311251110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</si>
</sst>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49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8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N9" sqref="N9"/>
    </sheetView>
  </sheetViews>
  <sheetFormatPr defaultColWidth="8.6328125" defaultRowHeight="15" x14ac:dyDescent="0.25"/>
  <cols>
    <col min="1" max="1" width="6.6328125" style="1" customWidth="1"/>
    <col min="2" max="2" width="16.90625" style="1" customWidth="1"/>
    <col min="3" max="3" width="18.08984375" style="3" customWidth="1"/>
    <col min="4" max="4" width="20.08984375" style="4" customWidth="1"/>
    <col min="5" max="5" width="16.36328125" style="4" customWidth="1"/>
    <col min="6" max="6" width="12.90625" style="4" customWidth="1"/>
    <col min="7" max="7" width="16.453125" style="5" customWidth="1"/>
    <col min="8" max="8" width="14.08984375" style="5" customWidth="1"/>
    <col min="9" max="9" width="15" style="5" customWidth="1"/>
    <col min="10" max="10" width="12.6328125" style="1"/>
    <col min="11" max="16384" width="8.6328125" style="1"/>
  </cols>
  <sheetData>
    <row r="1" spans="1:10" ht="35.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s="2" customFormat="1" ht="20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10" ht="20" customHeight="1" x14ac:dyDescent="0.25">
      <c r="A3" s="8">
        <v>1</v>
      </c>
      <c r="B3" s="8" t="s">
        <v>10</v>
      </c>
      <c r="C3" s="9" t="s">
        <v>11</v>
      </c>
      <c r="D3" s="10">
        <v>80.3</v>
      </c>
      <c r="E3" s="10">
        <v>98</v>
      </c>
      <c r="F3" s="11">
        <v>178.3</v>
      </c>
      <c r="G3" s="11">
        <f t="shared" ref="G3:G26" si="0">D3/1.5*0.3+E3/1.5*0.4</f>
        <v>42.193333333333328</v>
      </c>
      <c r="H3" s="12">
        <v>67.72</v>
      </c>
      <c r="I3" s="11">
        <f t="shared" ref="I3:I26" si="1">D3/1.5*0.3+E3/1.5*0.4+H3*0.3</f>
        <v>62.509333333333331</v>
      </c>
    </row>
    <row r="4" spans="1:10" ht="20" customHeight="1" x14ac:dyDescent="0.25">
      <c r="A4" s="8">
        <v>2</v>
      </c>
      <c r="B4" s="8" t="s">
        <v>12</v>
      </c>
      <c r="C4" s="9" t="s">
        <v>13</v>
      </c>
      <c r="D4" s="10">
        <v>86.4</v>
      </c>
      <c r="E4" s="10">
        <v>97</v>
      </c>
      <c r="F4" s="11">
        <v>183.4</v>
      </c>
      <c r="G4" s="11">
        <f t="shared" si="0"/>
        <v>43.146666666666675</v>
      </c>
      <c r="H4" s="12" t="s">
        <v>14</v>
      </c>
      <c r="I4" s="11">
        <f t="shared" si="1"/>
        <v>65.226666666666674</v>
      </c>
    </row>
    <row r="5" spans="1:10" ht="20" customHeight="1" x14ac:dyDescent="0.25">
      <c r="A5" s="8">
        <v>3</v>
      </c>
      <c r="B5" s="8" t="s">
        <v>15</v>
      </c>
      <c r="C5" s="9" t="s">
        <v>16</v>
      </c>
      <c r="D5" s="10">
        <v>92.3</v>
      </c>
      <c r="E5" s="10">
        <v>95</v>
      </c>
      <c r="F5" s="11">
        <v>187.3</v>
      </c>
      <c r="G5" s="11">
        <f t="shared" si="0"/>
        <v>43.793333333333337</v>
      </c>
      <c r="H5" s="12">
        <v>73.88</v>
      </c>
      <c r="I5" s="11">
        <f t="shared" si="1"/>
        <v>65.957333333333338</v>
      </c>
    </row>
    <row r="6" spans="1:10" ht="20" customHeight="1" x14ac:dyDescent="0.25">
      <c r="A6" s="8">
        <v>4</v>
      </c>
      <c r="B6" s="8" t="s">
        <v>17</v>
      </c>
      <c r="C6" s="9" t="s">
        <v>18</v>
      </c>
      <c r="D6" s="10">
        <v>95.9</v>
      </c>
      <c r="E6" s="10">
        <v>107</v>
      </c>
      <c r="F6" s="11">
        <v>202.9</v>
      </c>
      <c r="G6" s="11">
        <f t="shared" si="0"/>
        <v>47.713333333333331</v>
      </c>
      <c r="H6" s="12">
        <v>71.84</v>
      </c>
      <c r="I6" s="11">
        <f t="shared" si="1"/>
        <v>69.265333333333331</v>
      </c>
    </row>
    <row r="7" spans="1:10" ht="20" customHeight="1" x14ac:dyDescent="0.25">
      <c r="A7" s="8">
        <v>5</v>
      </c>
      <c r="B7" s="8" t="s">
        <v>17</v>
      </c>
      <c r="C7" s="9" t="s">
        <v>19</v>
      </c>
      <c r="D7" s="10">
        <v>91.2</v>
      </c>
      <c r="E7" s="10">
        <v>104</v>
      </c>
      <c r="F7" s="11">
        <v>195.2</v>
      </c>
      <c r="G7" s="11">
        <f t="shared" si="0"/>
        <v>45.973333333333336</v>
      </c>
      <c r="H7" s="12">
        <v>74.819999999999993</v>
      </c>
      <c r="I7" s="11">
        <f t="shared" si="1"/>
        <v>68.419333333333327</v>
      </c>
    </row>
    <row r="8" spans="1:10" ht="20" customHeight="1" x14ac:dyDescent="0.25">
      <c r="A8" s="8">
        <v>6</v>
      </c>
      <c r="B8" s="8" t="s">
        <v>20</v>
      </c>
      <c r="C8" s="9" t="s">
        <v>21</v>
      </c>
      <c r="D8" s="10">
        <v>108</v>
      </c>
      <c r="E8" s="10">
        <v>112</v>
      </c>
      <c r="F8" s="11">
        <v>220</v>
      </c>
      <c r="G8" s="11">
        <f t="shared" si="0"/>
        <v>51.466666666666669</v>
      </c>
      <c r="H8" s="12">
        <v>74.02</v>
      </c>
      <c r="I8" s="11">
        <f t="shared" si="1"/>
        <v>73.672666666666672</v>
      </c>
    </row>
    <row r="9" spans="1:10" ht="20" customHeight="1" x14ac:dyDescent="0.25">
      <c r="A9" s="8">
        <v>7</v>
      </c>
      <c r="B9" s="8" t="s">
        <v>22</v>
      </c>
      <c r="C9" s="9" t="s">
        <v>23</v>
      </c>
      <c r="D9" s="10">
        <v>99.8</v>
      </c>
      <c r="E9" s="10">
        <v>115</v>
      </c>
      <c r="F9" s="11">
        <v>214.8</v>
      </c>
      <c r="G9" s="11">
        <f t="shared" si="0"/>
        <v>50.626666666666665</v>
      </c>
      <c r="H9" s="12" t="s">
        <v>24</v>
      </c>
      <c r="I9" s="11">
        <f t="shared" si="1"/>
        <v>74.086666666666673</v>
      </c>
    </row>
    <row r="10" spans="1:10" ht="20" customHeight="1" x14ac:dyDescent="0.25">
      <c r="A10" s="8">
        <v>8</v>
      </c>
      <c r="B10" s="8" t="s">
        <v>25</v>
      </c>
      <c r="C10" s="9" t="s">
        <v>26</v>
      </c>
      <c r="D10" s="10">
        <v>110.6</v>
      </c>
      <c r="E10" s="10">
        <v>103</v>
      </c>
      <c r="F10" s="11">
        <v>213.6</v>
      </c>
      <c r="G10" s="11">
        <f t="shared" si="0"/>
        <v>49.586666666666673</v>
      </c>
      <c r="H10" s="12">
        <v>76.38</v>
      </c>
      <c r="I10" s="11">
        <f t="shared" si="1"/>
        <v>72.500666666666675</v>
      </c>
    </row>
    <row r="11" spans="1:10" ht="20" customHeight="1" x14ac:dyDescent="0.25">
      <c r="A11" s="8">
        <v>9</v>
      </c>
      <c r="B11" s="8" t="s">
        <v>27</v>
      </c>
      <c r="C11" s="9" t="s">
        <v>28</v>
      </c>
      <c r="D11" s="10">
        <v>121.5</v>
      </c>
      <c r="E11" s="10">
        <v>109</v>
      </c>
      <c r="F11" s="11">
        <v>230.5</v>
      </c>
      <c r="G11" s="11">
        <f t="shared" si="0"/>
        <v>53.366666666666674</v>
      </c>
      <c r="H11" s="12">
        <v>77.38</v>
      </c>
      <c r="I11" s="11">
        <f t="shared" si="1"/>
        <v>76.580666666666673</v>
      </c>
    </row>
    <row r="12" spans="1:10" ht="20" customHeight="1" x14ac:dyDescent="0.25">
      <c r="A12" s="8">
        <v>10</v>
      </c>
      <c r="B12" s="8" t="s">
        <v>29</v>
      </c>
      <c r="C12" s="9" t="s">
        <v>30</v>
      </c>
      <c r="D12" s="10">
        <v>118.3</v>
      </c>
      <c r="E12" s="10">
        <v>110</v>
      </c>
      <c r="F12" s="11">
        <v>228.3</v>
      </c>
      <c r="G12" s="11">
        <f t="shared" si="0"/>
        <v>52.993333333333325</v>
      </c>
      <c r="H12" s="12">
        <v>77.260000000000005</v>
      </c>
      <c r="I12" s="11">
        <f t="shared" si="1"/>
        <v>76.171333333333322</v>
      </c>
    </row>
    <row r="13" spans="1:10" ht="20" customHeight="1" x14ac:dyDescent="0.25">
      <c r="A13" s="8">
        <v>11</v>
      </c>
      <c r="B13" s="8" t="s">
        <v>29</v>
      </c>
      <c r="C13" s="9" t="s">
        <v>31</v>
      </c>
      <c r="D13" s="10">
        <v>107.1</v>
      </c>
      <c r="E13" s="10">
        <v>109</v>
      </c>
      <c r="F13" s="11">
        <v>216.1</v>
      </c>
      <c r="G13" s="11">
        <f t="shared" si="0"/>
        <v>50.486666666666665</v>
      </c>
      <c r="H13" s="12">
        <v>74.36</v>
      </c>
      <c r="I13" s="11">
        <f t="shared" si="1"/>
        <v>72.794666666666672</v>
      </c>
    </row>
    <row r="14" spans="1:10" ht="20" customHeight="1" x14ac:dyDescent="0.25">
      <c r="A14" s="8">
        <v>12</v>
      </c>
      <c r="B14" s="8" t="s">
        <v>32</v>
      </c>
      <c r="C14" s="9" t="s">
        <v>33</v>
      </c>
      <c r="D14" s="10">
        <v>121</v>
      </c>
      <c r="E14" s="10">
        <v>110</v>
      </c>
      <c r="F14" s="11">
        <v>231</v>
      </c>
      <c r="G14" s="11">
        <f t="shared" si="0"/>
        <v>53.533333333333331</v>
      </c>
      <c r="H14" s="12">
        <v>75.819999999999993</v>
      </c>
      <c r="I14" s="11">
        <f t="shared" si="1"/>
        <v>76.279333333333327</v>
      </c>
    </row>
    <row r="15" spans="1:10" ht="20" customHeight="1" x14ac:dyDescent="0.25">
      <c r="A15" s="8">
        <v>13</v>
      </c>
      <c r="B15" s="8" t="s">
        <v>34</v>
      </c>
      <c r="C15" s="9" t="s">
        <v>35</v>
      </c>
      <c r="D15" s="10">
        <v>118.5</v>
      </c>
      <c r="E15" s="10">
        <v>115</v>
      </c>
      <c r="F15" s="11">
        <v>233.5</v>
      </c>
      <c r="G15" s="11">
        <f t="shared" si="0"/>
        <v>54.366666666666674</v>
      </c>
      <c r="H15" s="12">
        <v>77.040000000000006</v>
      </c>
      <c r="I15" s="11">
        <f t="shared" si="1"/>
        <v>77.478666666666669</v>
      </c>
      <c r="J15" s="13"/>
    </row>
    <row r="16" spans="1:10" ht="20" customHeight="1" x14ac:dyDescent="0.25">
      <c r="A16" s="8">
        <v>14</v>
      </c>
      <c r="B16" s="8" t="s">
        <v>36</v>
      </c>
      <c r="C16" s="9" t="s">
        <v>37</v>
      </c>
      <c r="D16" s="10">
        <v>130</v>
      </c>
      <c r="E16" s="10">
        <v>115</v>
      </c>
      <c r="F16" s="11">
        <v>245</v>
      </c>
      <c r="G16" s="11">
        <f t="shared" si="0"/>
        <v>56.666666666666671</v>
      </c>
      <c r="H16" s="12">
        <v>74.92</v>
      </c>
      <c r="I16" s="11">
        <f t="shared" si="1"/>
        <v>79.14266666666667</v>
      </c>
    </row>
    <row r="17" spans="1:9" ht="20" customHeight="1" x14ac:dyDescent="0.25">
      <c r="A17" s="8">
        <v>15</v>
      </c>
      <c r="B17" s="8" t="s">
        <v>38</v>
      </c>
      <c r="C17" s="9" t="s">
        <v>39</v>
      </c>
      <c r="D17" s="10">
        <v>128.30000000000001</v>
      </c>
      <c r="E17" s="10">
        <v>116</v>
      </c>
      <c r="F17" s="11">
        <v>244.3</v>
      </c>
      <c r="G17" s="11">
        <f t="shared" si="0"/>
        <v>56.593333333333334</v>
      </c>
      <c r="H17" s="12">
        <v>75.239999999999995</v>
      </c>
      <c r="I17" s="11">
        <f t="shared" si="1"/>
        <v>79.165333333333336</v>
      </c>
    </row>
    <row r="18" spans="1:9" ht="20" customHeight="1" x14ac:dyDescent="0.25">
      <c r="A18" s="8">
        <v>16</v>
      </c>
      <c r="B18" s="8" t="s">
        <v>40</v>
      </c>
      <c r="C18" s="9" t="s">
        <v>41</v>
      </c>
      <c r="D18" s="10">
        <v>121.2</v>
      </c>
      <c r="E18" s="10">
        <v>109</v>
      </c>
      <c r="F18" s="11">
        <v>230.2</v>
      </c>
      <c r="G18" s="11">
        <f t="shared" si="0"/>
        <v>53.306666666666672</v>
      </c>
      <c r="H18" s="12">
        <v>78.78</v>
      </c>
      <c r="I18" s="11">
        <f t="shared" si="1"/>
        <v>76.940666666666672</v>
      </c>
    </row>
    <row r="19" spans="1:9" ht="20" customHeight="1" x14ac:dyDescent="0.25">
      <c r="A19" s="8">
        <v>17</v>
      </c>
      <c r="B19" s="8" t="s">
        <v>42</v>
      </c>
      <c r="C19" s="9" t="s">
        <v>43</v>
      </c>
      <c r="D19" s="10">
        <v>122.3</v>
      </c>
      <c r="E19" s="10">
        <v>107</v>
      </c>
      <c r="F19" s="11">
        <v>229.3</v>
      </c>
      <c r="G19" s="11">
        <f t="shared" si="0"/>
        <v>52.993333333333325</v>
      </c>
      <c r="H19" s="12">
        <v>75.959999999999994</v>
      </c>
      <c r="I19" s="11">
        <f t="shared" si="1"/>
        <v>75.781333333333322</v>
      </c>
    </row>
    <row r="20" spans="1:9" ht="20" customHeight="1" x14ac:dyDescent="0.25">
      <c r="A20" s="8">
        <v>18</v>
      </c>
      <c r="B20" s="8" t="s">
        <v>42</v>
      </c>
      <c r="C20" s="9" t="s">
        <v>44</v>
      </c>
      <c r="D20" s="10">
        <v>107.4</v>
      </c>
      <c r="E20" s="10">
        <v>106</v>
      </c>
      <c r="F20" s="11">
        <v>213.4</v>
      </c>
      <c r="G20" s="11">
        <f t="shared" si="0"/>
        <v>49.74666666666667</v>
      </c>
      <c r="H20" s="12">
        <v>78.58</v>
      </c>
      <c r="I20" s="11">
        <f t="shared" si="1"/>
        <v>73.320666666666668</v>
      </c>
    </row>
    <row r="21" spans="1:9" ht="20" customHeight="1" x14ac:dyDescent="0.25">
      <c r="A21" s="8">
        <v>19</v>
      </c>
      <c r="B21" s="8" t="s">
        <v>45</v>
      </c>
      <c r="C21" s="9" t="s">
        <v>46</v>
      </c>
      <c r="D21" s="10">
        <v>110</v>
      </c>
      <c r="E21" s="10">
        <v>104</v>
      </c>
      <c r="F21" s="11">
        <v>214</v>
      </c>
      <c r="G21" s="11">
        <f t="shared" si="0"/>
        <v>49.733333333333334</v>
      </c>
      <c r="H21" s="12">
        <v>76.680000000000007</v>
      </c>
      <c r="I21" s="11">
        <f t="shared" si="1"/>
        <v>72.737333333333339</v>
      </c>
    </row>
    <row r="22" spans="1:9" ht="20" customHeight="1" x14ac:dyDescent="0.25">
      <c r="A22" s="8">
        <v>20</v>
      </c>
      <c r="B22" s="8" t="s">
        <v>47</v>
      </c>
      <c r="C22" s="9" t="s">
        <v>48</v>
      </c>
      <c r="D22" s="10">
        <v>88.8</v>
      </c>
      <c r="E22" s="10">
        <v>98</v>
      </c>
      <c r="F22" s="11">
        <v>186.8</v>
      </c>
      <c r="G22" s="11">
        <f t="shared" si="0"/>
        <v>43.893333333333331</v>
      </c>
      <c r="H22" s="12">
        <v>73.72</v>
      </c>
      <c r="I22" s="11">
        <f t="shared" si="1"/>
        <v>66.009333333333331</v>
      </c>
    </row>
    <row r="23" spans="1:9" ht="20" customHeight="1" x14ac:dyDescent="0.25">
      <c r="A23" s="8">
        <v>21</v>
      </c>
      <c r="B23" s="8" t="s">
        <v>49</v>
      </c>
      <c r="C23" s="9" t="s">
        <v>50</v>
      </c>
      <c r="D23" s="10">
        <v>125.5</v>
      </c>
      <c r="E23" s="10">
        <v>107</v>
      </c>
      <c r="F23" s="11">
        <v>232.5</v>
      </c>
      <c r="G23" s="11">
        <f t="shared" si="0"/>
        <v>53.633333333333333</v>
      </c>
      <c r="H23" s="12">
        <v>77.88</v>
      </c>
      <c r="I23" s="11">
        <f t="shared" si="1"/>
        <v>76.99733333333333</v>
      </c>
    </row>
    <row r="24" spans="1:9" ht="20" customHeight="1" x14ac:dyDescent="0.25">
      <c r="A24" s="8">
        <v>22</v>
      </c>
      <c r="B24" s="8" t="s">
        <v>51</v>
      </c>
      <c r="C24" s="9" t="s">
        <v>52</v>
      </c>
      <c r="D24" s="10">
        <v>107.1</v>
      </c>
      <c r="E24" s="10">
        <v>115</v>
      </c>
      <c r="F24" s="11">
        <v>222.1</v>
      </c>
      <c r="G24" s="11">
        <f t="shared" si="0"/>
        <v>52.086666666666673</v>
      </c>
      <c r="H24" s="12">
        <v>75.760000000000005</v>
      </c>
      <c r="I24" s="11">
        <f t="shared" si="1"/>
        <v>74.814666666666682</v>
      </c>
    </row>
    <row r="25" spans="1:9" ht="20" customHeight="1" x14ac:dyDescent="0.25">
      <c r="A25" s="8">
        <v>23</v>
      </c>
      <c r="B25" s="8" t="s">
        <v>53</v>
      </c>
      <c r="C25" s="9" t="s">
        <v>54</v>
      </c>
      <c r="D25" s="10">
        <v>120.3</v>
      </c>
      <c r="E25" s="10">
        <v>110</v>
      </c>
      <c r="F25" s="11">
        <v>230.3</v>
      </c>
      <c r="G25" s="11">
        <f t="shared" si="0"/>
        <v>53.393333333333331</v>
      </c>
      <c r="H25" s="12" t="s">
        <v>55</v>
      </c>
      <c r="I25" s="11">
        <f t="shared" si="1"/>
        <v>75.653333333333336</v>
      </c>
    </row>
    <row r="26" spans="1:9" ht="20" customHeight="1" x14ac:dyDescent="0.25">
      <c r="A26" s="8">
        <v>24</v>
      </c>
      <c r="B26" s="8" t="s">
        <v>56</v>
      </c>
      <c r="C26" s="9" t="s">
        <v>57</v>
      </c>
      <c r="D26" s="10">
        <v>105.8</v>
      </c>
      <c r="E26" s="10">
        <v>115</v>
      </c>
      <c r="F26" s="11">
        <v>220.8</v>
      </c>
      <c r="G26" s="11">
        <f t="shared" si="0"/>
        <v>51.826666666666668</v>
      </c>
      <c r="H26" s="12">
        <v>75.12</v>
      </c>
      <c r="I26" s="11">
        <f t="shared" si="1"/>
        <v>74.362666666666669</v>
      </c>
    </row>
    <row r="27" spans="1:9" ht="20" customHeight="1" x14ac:dyDescent="0.25"/>
  </sheetData>
  <autoFilter ref="A2:I26" xr:uid="{00000000-0009-0000-0000-000000000000}">
    <sortState xmlns:xlrd2="http://schemas.microsoft.com/office/spreadsheetml/2017/richdata2" ref="A2:I26">
      <sortCondition ref="B2:B59"/>
    </sortState>
  </autoFilter>
  <mergeCells count="1">
    <mergeCell ref="A1:I1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 xia</cp:lastModifiedBy>
  <dcterms:created xsi:type="dcterms:W3CDTF">2023-05-12T11:15:00Z</dcterms:created>
  <dcterms:modified xsi:type="dcterms:W3CDTF">2023-12-19T06:43:35Z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