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E:\人才工作\2023\2023年高层次人才引进\面试成绩\"/>
    </mc:Choice>
  </mc:AlternateContent>
  <xr:revisionPtr revIDLastSave="0" documentId="8_{644F5A43-0D9F-4641-9396-9151B49EE86A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合成总成绩" sheetId="4" r:id="rId1"/>
  </sheets>
  <definedNames>
    <definedName name="_xlnm._FilterDatabase" localSheetId="0" hidden="1">合成总成绩!$A$2:$I$59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4" l="1"/>
  <c r="G59" i="4"/>
  <c r="I58" i="4"/>
  <c r="G58" i="4"/>
  <c r="I57" i="4"/>
  <c r="G57" i="4"/>
  <c r="I56" i="4"/>
  <c r="G56" i="4"/>
  <c r="I55" i="4"/>
  <c r="G55" i="4"/>
  <c r="I54" i="4"/>
  <c r="G54" i="4"/>
  <c r="I53" i="4"/>
  <c r="G53" i="4"/>
  <c r="I52" i="4"/>
  <c r="G52" i="4"/>
  <c r="I51" i="4"/>
  <c r="G51" i="4"/>
  <c r="I50" i="4"/>
  <c r="G50" i="4"/>
  <c r="I49" i="4"/>
  <c r="G49" i="4"/>
  <c r="I48" i="4"/>
  <c r="G48" i="4"/>
  <c r="I47" i="4"/>
  <c r="G47" i="4"/>
  <c r="I46" i="4"/>
  <c r="G46" i="4"/>
  <c r="I45" i="4"/>
  <c r="G45" i="4"/>
  <c r="I44" i="4"/>
  <c r="G44" i="4"/>
  <c r="I43" i="4"/>
  <c r="G43" i="4"/>
  <c r="I42" i="4"/>
  <c r="G42" i="4"/>
  <c r="I41" i="4"/>
  <c r="G41" i="4"/>
  <c r="I40" i="4"/>
  <c r="G40" i="4"/>
  <c r="I39" i="4"/>
  <c r="G39" i="4"/>
  <c r="I38" i="4"/>
  <c r="G38" i="4"/>
  <c r="I37" i="4"/>
  <c r="G37" i="4"/>
  <c r="I36" i="4"/>
  <c r="G36" i="4"/>
  <c r="I35" i="4"/>
  <c r="G35" i="4"/>
  <c r="I34" i="4"/>
  <c r="G34" i="4"/>
  <c r="I33" i="4"/>
  <c r="G33" i="4"/>
  <c r="I32" i="4"/>
  <c r="G32" i="4"/>
  <c r="I31" i="4"/>
  <c r="G31" i="4"/>
  <c r="I30" i="4"/>
  <c r="G30" i="4"/>
  <c r="I29" i="4"/>
  <c r="G29" i="4"/>
  <c r="I28" i="4"/>
  <c r="G28" i="4"/>
  <c r="I27" i="4"/>
  <c r="G27" i="4"/>
  <c r="I26" i="4"/>
  <c r="G26" i="4"/>
  <c r="I25" i="4"/>
  <c r="G25" i="4"/>
  <c r="I24" i="4"/>
  <c r="G24" i="4"/>
  <c r="I23" i="4"/>
  <c r="G23" i="4"/>
  <c r="I22" i="4"/>
  <c r="G22" i="4"/>
  <c r="I21" i="4"/>
  <c r="G21" i="4"/>
  <c r="I20" i="4"/>
  <c r="G20" i="4"/>
  <c r="I19" i="4"/>
  <c r="G19" i="4"/>
  <c r="I18" i="4"/>
  <c r="G18" i="4"/>
  <c r="I17" i="4"/>
  <c r="G17" i="4"/>
  <c r="I16" i="4"/>
  <c r="G16" i="4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I5" i="4"/>
  <c r="G5" i="4"/>
  <c r="I4" i="4"/>
  <c r="G4" i="4"/>
  <c r="I3" i="4"/>
  <c r="G3" i="4"/>
</calcChain>
</file>

<file path=xl/sharedStrings.xml><?xml version="1.0" encoding="utf-8"?>
<sst xmlns="http://schemas.openxmlformats.org/spreadsheetml/2006/main" count="139" uniqueCount="95">
  <si>
    <t>六安市裕安区2023年公开引进事业单位高层次和急需紧缺人才合成总成绩</t>
  </si>
  <si>
    <t>序号</t>
  </si>
  <si>
    <t>招聘岗位</t>
  </si>
  <si>
    <t>准考证号</t>
  </si>
  <si>
    <t xml:space="preserve">职业能力倾向测验
</t>
  </si>
  <si>
    <t xml:space="preserve">综合应用能力
</t>
  </si>
  <si>
    <t xml:space="preserve">总分
 </t>
  </si>
  <si>
    <t>笔试合成成绩</t>
  </si>
  <si>
    <t>面试成绩</t>
  </si>
  <si>
    <t>合成总成绩</t>
  </si>
  <si>
    <t>2023001</t>
  </si>
  <si>
    <t>202311250102</t>
  </si>
  <si>
    <t>2023002</t>
  </si>
  <si>
    <t>202311250105</t>
  </si>
  <si>
    <t>73.60</t>
  </si>
  <si>
    <t>2023004</t>
  </si>
  <si>
    <t>202311250110</t>
  </si>
  <si>
    <t>2023005</t>
  </si>
  <si>
    <t>202311250116</t>
  </si>
  <si>
    <t>202311250113</t>
  </si>
  <si>
    <t>2023007</t>
  </si>
  <si>
    <t>202311250121</t>
  </si>
  <si>
    <t>2023009</t>
  </si>
  <si>
    <t>202311250128</t>
  </si>
  <si>
    <t>78.20</t>
  </si>
  <si>
    <t>202311250124</t>
  </si>
  <si>
    <t>202311250126</t>
  </si>
  <si>
    <t>0.00</t>
  </si>
  <si>
    <t>2023010</t>
  </si>
  <si>
    <t>202311250204</t>
  </si>
  <si>
    <t>202311250201</t>
  </si>
  <si>
    <t>202311250130</t>
  </si>
  <si>
    <t>2023011</t>
  </si>
  <si>
    <t>202311250206</t>
  </si>
  <si>
    <t>202311250223</t>
  </si>
  <si>
    <t>202311250209</t>
  </si>
  <si>
    <t>2023012</t>
  </si>
  <si>
    <t>202311250319</t>
  </si>
  <si>
    <t>202311250302</t>
  </si>
  <si>
    <t>202311250313</t>
  </si>
  <si>
    <t>202311250311</t>
  </si>
  <si>
    <t>202311250301</t>
  </si>
  <si>
    <t>202311250230</t>
  </si>
  <si>
    <t>2023013</t>
  </si>
  <si>
    <t>202311250324</t>
  </si>
  <si>
    <t>202311250403</t>
  </si>
  <si>
    <t>2023014</t>
  </si>
  <si>
    <t>202311250425</t>
  </si>
  <si>
    <t>202311250516</t>
  </si>
  <si>
    <t>202311250422</t>
  </si>
  <si>
    <t>2023015</t>
  </si>
  <si>
    <t>202311250524</t>
  </si>
  <si>
    <t>202311250610</t>
  </si>
  <si>
    <t>202311250614</t>
  </si>
  <si>
    <t>72.50</t>
  </si>
  <si>
    <t>2023016</t>
  </si>
  <si>
    <t>202311250707</t>
  </si>
  <si>
    <t>202311250708</t>
  </si>
  <si>
    <t>202311250706</t>
  </si>
  <si>
    <t>2023017</t>
  </si>
  <si>
    <t>202311250728</t>
  </si>
  <si>
    <t>202311250721</t>
  </si>
  <si>
    <t>202311250807</t>
  </si>
  <si>
    <t>2023018</t>
  </si>
  <si>
    <t>202311250814</t>
  </si>
  <si>
    <t>202311250821</t>
  </si>
  <si>
    <t>202311250824</t>
  </si>
  <si>
    <t>202311250816</t>
  </si>
  <si>
    <t>78.10</t>
  </si>
  <si>
    <t>202311250825</t>
  </si>
  <si>
    <t>202311250817</t>
  </si>
  <si>
    <t>2023019</t>
  </si>
  <si>
    <t>202311250902</t>
  </si>
  <si>
    <t>202311250907</t>
  </si>
  <si>
    <t>202311250904</t>
  </si>
  <si>
    <t>2023020</t>
  </si>
  <si>
    <t>202311250910</t>
  </si>
  <si>
    <t>202311250914</t>
  </si>
  <si>
    <t>2023021</t>
  </si>
  <si>
    <t>202311250920</t>
  </si>
  <si>
    <t>202311251002</t>
  </si>
  <si>
    <t>202311251003</t>
  </si>
  <si>
    <t>2023022</t>
  </si>
  <si>
    <t>202311251017</t>
  </si>
  <si>
    <t>202311251023</t>
  </si>
  <si>
    <t>202311251012</t>
  </si>
  <si>
    <t>2023023</t>
  </si>
  <si>
    <t>202311251103</t>
  </si>
  <si>
    <t>74.20</t>
  </si>
  <si>
    <t>202311251030</t>
  </si>
  <si>
    <t>202311251101</t>
  </si>
  <si>
    <t>2023024</t>
  </si>
  <si>
    <t>202311251110</t>
  </si>
  <si>
    <t>202311251109</t>
  </si>
  <si>
    <t>76.20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</si>
</sst>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6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Arial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49" fontId="1" fillId="0" borderId="0" xfId="0" applyNumberFormat="1" applyFont="1">
      <alignment vertical="center"/>
    </xf>
    <xf numFmtId="17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178" fontId="1" fillId="0" borderId="1" xfId="1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I59"/>
  <sheetViews>
    <sheetView tabSelected="1" workbookViewId="0">
      <selection activeCell="J11" sqref="J11"/>
    </sheetView>
  </sheetViews>
  <sheetFormatPr defaultColWidth="8.6328125" defaultRowHeight="15" x14ac:dyDescent="0.25"/>
  <cols>
    <col min="1" max="1" width="6.26953125" style="1" customWidth="1"/>
    <col min="2" max="2" width="13.08984375" style="1" customWidth="1"/>
    <col min="3" max="3" width="16.453125" style="3" customWidth="1"/>
    <col min="4" max="4" width="19" style="4" customWidth="1"/>
    <col min="5" max="5" width="15.6328125" style="4" customWidth="1"/>
    <col min="6" max="6" width="12.6328125" style="4" customWidth="1"/>
    <col min="7" max="7" width="15.26953125" style="5" customWidth="1"/>
    <col min="8" max="8" width="14.08984375" style="5" customWidth="1"/>
    <col min="9" max="9" width="15" style="5" customWidth="1"/>
    <col min="10" max="16384" width="8.6328125" style="1"/>
  </cols>
  <sheetData>
    <row r="1" spans="1:9" ht="35.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7.75" customHeight="1" x14ac:dyDescent="0.2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20" customHeight="1" x14ac:dyDescent="0.25">
      <c r="A3" s="8">
        <v>1</v>
      </c>
      <c r="B3" s="8" t="s">
        <v>10</v>
      </c>
      <c r="C3" s="9" t="s">
        <v>11</v>
      </c>
      <c r="D3" s="10">
        <v>80.3</v>
      </c>
      <c r="E3" s="10">
        <v>98</v>
      </c>
      <c r="F3" s="11">
        <v>178.3</v>
      </c>
      <c r="G3" s="11">
        <f t="shared" ref="G3:G34" si="0">D3/1.5*0.3+E3/1.5*0.4</f>
        <v>42.193333333333328</v>
      </c>
      <c r="H3" s="12">
        <v>67.72</v>
      </c>
      <c r="I3" s="11">
        <f t="shared" ref="I3:I34" si="1">D3/1.5*0.3+E3/1.5*0.4+H3*0.3</f>
        <v>62.509333333333331</v>
      </c>
    </row>
    <row r="4" spans="1:9" ht="20" customHeight="1" x14ac:dyDescent="0.25">
      <c r="A4" s="8">
        <v>2</v>
      </c>
      <c r="B4" s="8" t="s">
        <v>12</v>
      </c>
      <c r="C4" s="9" t="s">
        <v>13</v>
      </c>
      <c r="D4" s="10">
        <v>86.4</v>
      </c>
      <c r="E4" s="10">
        <v>97</v>
      </c>
      <c r="F4" s="11">
        <v>183.4</v>
      </c>
      <c r="G4" s="11">
        <f t="shared" si="0"/>
        <v>43.146666666666675</v>
      </c>
      <c r="H4" s="12" t="s">
        <v>14</v>
      </c>
      <c r="I4" s="11">
        <f t="shared" si="1"/>
        <v>65.226666666666674</v>
      </c>
    </row>
    <row r="5" spans="1:9" ht="20" customHeight="1" x14ac:dyDescent="0.25">
      <c r="A5" s="8">
        <v>3</v>
      </c>
      <c r="B5" s="8" t="s">
        <v>15</v>
      </c>
      <c r="C5" s="9" t="s">
        <v>16</v>
      </c>
      <c r="D5" s="10">
        <v>92.3</v>
      </c>
      <c r="E5" s="10">
        <v>95</v>
      </c>
      <c r="F5" s="11">
        <v>187.3</v>
      </c>
      <c r="G5" s="11">
        <f t="shared" si="0"/>
        <v>43.793333333333337</v>
      </c>
      <c r="H5" s="12">
        <v>73.88</v>
      </c>
      <c r="I5" s="11">
        <f t="shared" si="1"/>
        <v>65.957333333333338</v>
      </c>
    </row>
    <row r="6" spans="1:9" ht="20" customHeight="1" x14ac:dyDescent="0.25">
      <c r="A6" s="8">
        <v>4</v>
      </c>
      <c r="B6" s="8" t="s">
        <v>17</v>
      </c>
      <c r="C6" s="9" t="s">
        <v>18</v>
      </c>
      <c r="D6" s="10">
        <v>95.9</v>
      </c>
      <c r="E6" s="10">
        <v>107</v>
      </c>
      <c r="F6" s="11">
        <v>202.9</v>
      </c>
      <c r="G6" s="11">
        <f t="shared" si="0"/>
        <v>47.713333333333331</v>
      </c>
      <c r="H6" s="12">
        <v>71.84</v>
      </c>
      <c r="I6" s="11">
        <f t="shared" si="1"/>
        <v>69.265333333333331</v>
      </c>
    </row>
    <row r="7" spans="1:9" ht="20" customHeight="1" x14ac:dyDescent="0.25">
      <c r="A7" s="8">
        <v>5</v>
      </c>
      <c r="B7" s="8" t="s">
        <v>17</v>
      </c>
      <c r="C7" s="9" t="s">
        <v>19</v>
      </c>
      <c r="D7" s="10">
        <v>91.2</v>
      </c>
      <c r="E7" s="10">
        <v>104</v>
      </c>
      <c r="F7" s="11">
        <v>195.2</v>
      </c>
      <c r="G7" s="11">
        <f t="shared" si="0"/>
        <v>45.973333333333336</v>
      </c>
      <c r="H7" s="12">
        <v>74.819999999999993</v>
      </c>
      <c r="I7" s="11">
        <f t="shared" si="1"/>
        <v>68.419333333333327</v>
      </c>
    </row>
    <row r="8" spans="1:9" ht="20" customHeight="1" x14ac:dyDescent="0.25">
      <c r="A8" s="8">
        <v>6</v>
      </c>
      <c r="B8" s="8" t="s">
        <v>20</v>
      </c>
      <c r="C8" s="9" t="s">
        <v>21</v>
      </c>
      <c r="D8" s="10">
        <v>108</v>
      </c>
      <c r="E8" s="10">
        <v>112</v>
      </c>
      <c r="F8" s="11">
        <v>220</v>
      </c>
      <c r="G8" s="11">
        <f t="shared" si="0"/>
        <v>51.466666666666669</v>
      </c>
      <c r="H8" s="12">
        <v>74.02</v>
      </c>
      <c r="I8" s="11">
        <f t="shared" si="1"/>
        <v>73.672666666666672</v>
      </c>
    </row>
    <row r="9" spans="1:9" ht="20" customHeight="1" x14ac:dyDescent="0.25">
      <c r="A9" s="8">
        <v>7</v>
      </c>
      <c r="B9" s="8" t="s">
        <v>22</v>
      </c>
      <c r="C9" s="9" t="s">
        <v>23</v>
      </c>
      <c r="D9" s="10">
        <v>99.8</v>
      </c>
      <c r="E9" s="10">
        <v>115</v>
      </c>
      <c r="F9" s="11">
        <v>214.8</v>
      </c>
      <c r="G9" s="11">
        <f t="shared" si="0"/>
        <v>50.626666666666665</v>
      </c>
      <c r="H9" s="12" t="s">
        <v>24</v>
      </c>
      <c r="I9" s="11">
        <f t="shared" si="1"/>
        <v>74.086666666666673</v>
      </c>
    </row>
    <row r="10" spans="1:9" ht="20" customHeight="1" x14ac:dyDescent="0.25">
      <c r="A10" s="8">
        <v>8</v>
      </c>
      <c r="B10" s="8" t="s">
        <v>22</v>
      </c>
      <c r="C10" s="9" t="s">
        <v>25</v>
      </c>
      <c r="D10" s="10">
        <v>95</v>
      </c>
      <c r="E10" s="10">
        <v>99</v>
      </c>
      <c r="F10" s="11">
        <v>194</v>
      </c>
      <c r="G10" s="11">
        <f t="shared" si="0"/>
        <v>45.400000000000006</v>
      </c>
      <c r="H10" s="12">
        <v>74.66</v>
      </c>
      <c r="I10" s="11">
        <f t="shared" si="1"/>
        <v>67.798000000000002</v>
      </c>
    </row>
    <row r="11" spans="1:9" ht="20" customHeight="1" x14ac:dyDescent="0.25">
      <c r="A11" s="8">
        <v>9</v>
      </c>
      <c r="B11" s="8" t="s">
        <v>22</v>
      </c>
      <c r="C11" s="9" t="s">
        <v>26</v>
      </c>
      <c r="D11" s="10">
        <v>85.9</v>
      </c>
      <c r="E11" s="10">
        <v>100</v>
      </c>
      <c r="F11" s="11">
        <v>185.9</v>
      </c>
      <c r="G11" s="11">
        <f t="shared" si="0"/>
        <v>43.846666666666671</v>
      </c>
      <c r="H11" s="12" t="s">
        <v>27</v>
      </c>
      <c r="I11" s="11">
        <f t="shared" si="1"/>
        <v>43.846666666666671</v>
      </c>
    </row>
    <row r="12" spans="1:9" ht="20" customHeight="1" x14ac:dyDescent="0.25">
      <c r="A12" s="8">
        <v>11</v>
      </c>
      <c r="B12" s="8" t="s">
        <v>28</v>
      </c>
      <c r="C12" s="9" t="s">
        <v>29</v>
      </c>
      <c r="D12" s="10">
        <v>110.6</v>
      </c>
      <c r="E12" s="10">
        <v>103</v>
      </c>
      <c r="F12" s="11">
        <v>213.6</v>
      </c>
      <c r="G12" s="11">
        <f t="shared" si="0"/>
        <v>49.586666666666673</v>
      </c>
      <c r="H12" s="12">
        <v>76.38</v>
      </c>
      <c r="I12" s="11">
        <f t="shared" si="1"/>
        <v>72.500666666666675</v>
      </c>
    </row>
    <row r="13" spans="1:9" ht="20" customHeight="1" x14ac:dyDescent="0.25">
      <c r="A13" s="8">
        <v>12</v>
      </c>
      <c r="B13" s="8" t="s">
        <v>28</v>
      </c>
      <c r="C13" s="9" t="s">
        <v>30</v>
      </c>
      <c r="D13" s="10">
        <v>116.2</v>
      </c>
      <c r="E13" s="10">
        <v>95</v>
      </c>
      <c r="F13" s="11">
        <v>211.2</v>
      </c>
      <c r="G13" s="11">
        <f t="shared" si="0"/>
        <v>48.573333333333338</v>
      </c>
      <c r="H13" s="12">
        <v>73.44</v>
      </c>
      <c r="I13" s="11">
        <f t="shared" si="1"/>
        <v>70.605333333333334</v>
      </c>
    </row>
    <row r="14" spans="1:9" ht="20" customHeight="1" x14ac:dyDescent="0.25">
      <c r="A14" s="8">
        <v>10</v>
      </c>
      <c r="B14" s="8" t="s">
        <v>28</v>
      </c>
      <c r="C14" s="9" t="s">
        <v>31</v>
      </c>
      <c r="D14" s="10">
        <v>119.4</v>
      </c>
      <c r="E14" s="10">
        <v>108</v>
      </c>
      <c r="F14" s="11">
        <v>227.4</v>
      </c>
      <c r="G14" s="11">
        <f t="shared" si="0"/>
        <v>52.680000000000007</v>
      </c>
      <c r="H14" s="12" t="s">
        <v>27</v>
      </c>
      <c r="I14" s="11">
        <f t="shared" si="1"/>
        <v>52.680000000000007</v>
      </c>
    </row>
    <row r="15" spans="1:9" ht="20" customHeight="1" x14ac:dyDescent="0.25">
      <c r="A15" s="8">
        <v>13</v>
      </c>
      <c r="B15" s="8" t="s">
        <v>32</v>
      </c>
      <c r="C15" s="9" t="s">
        <v>33</v>
      </c>
      <c r="D15" s="10">
        <v>121.5</v>
      </c>
      <c r="E15" s="10">
        <v>109</v>
      </c>
      <c r="F15" s="11">
        <v>230.5</v>
      </c>
      <c r="G15" s="11">
        <f t="shared" si="0"/>
        <v>53.366666666666674</v>
      </c>
      <c r="H15" s="12">
        <v>77.38</v>
      </c>
      <c r="I15" s="11">
        <f t="shared" si="1"/>
        <v>76.580666666666673</v>
      </c>
    </row>
    <row r="16" spans="1:9" ht="20" customHeight="1" x14ac:dyDescent="0.25">
      <c r="A16" s="8">
        <v>14</v>
      </c>
      <c r="B16" s="8" t="s">
        <v>32</v>
      </c>
      <c r="C16" s="9" t="s">
        <v>34</v>
      </c>
      <c r="D16" s="10">
        <v>106.8</v>
      </c>
      <c r="E16" s="10">
        <v>114</v>
      </c>
      <c r="F16" s="11">
        <v>220.8</v>
      </c>
      <c r="G16" s="11">
        <f t="shared" si="0"/>
        <v>51.760000000000005</v>
      </c>
      <c r="H16" s="12">
        <v>74.239999999999995</v>
      </c>
      <c r="I16" s="11">
        <f t="shared" si="1"/>
        <v>74.032000000000011</v>
      </c>
    </row>
    <row r="17" spans="1:9" ht="20" customHeight="1" x14ac:dyDescent="0.25">
      <c r="A17" s="8">
        <v>15</v>
      </c>
      <c r="B17" s="8" t="s">
        <v>32</v>
      </c>
      <c r="C17" s="9" t="s">
        <v>35</v>
      </c>
      <c r="D17" s="10">
        <v>119.4</v>
      </c>
      <c r="E17" s="10">
        <v>101</v>
      </c>
      <c r="F17" s="11">
        <v>220.4</v>
      </c>
      <c r="G17" s="11">
        <f t="shared" si="0"/>
        <v>50.813333333333333</v>
      </c>
      <c r="H17" s="12">
        <v>75.66</v>
      </c>
      <c r="I17" s="11">
        <f t="shared" si="1"/>
        <v>73.511333333333326</v>
      </c>
    </row>
    <row r="18" spans="1:9" ht="20" customHeight="1" x14ac:dyDescent="0.25">
      <c r="A18" s="8">
        <v>16</v>
      </c>
      <c r="B18" s="8" t="s">
        <v>36</v>
      </c>
      <c r="C18" s="9" t="s">
        <v>37</v>
      </c>
      <c r="D18" s="10">
        <v>118.3</v>
      </c>
      <c r="E18" s="10">
        <v>110</v>
      </c>
      <c r="F18" s="11">
        <v>228.3</v>
      </c>
      <c r="G18" s="11">
        <f t="shared" si="0"/>
        <v>52.993333333333325</v>
      </c>
      <c r="H18" s="12">
        <v>77.260000000000005</v>
      </c>
      <c r="I18" s="11">
        <f t="shared" si="1"/>
        <v>76.171333333333322</v>
      </c>
    </row>
    <row r="19" spans="1:9" ht="20" customHeight="1" x14ac:dyDescent="0.25">
      <c r="A19" s="8">
        <v>17</v>
      </c>
      <c r="B19" s="8" t="s">
        <v>36</v>
      </c>
      <c r="C19" s="9" t="s">
        <v>38</v>
      </c>
      <c r="D19" s="10">
        <v>107.1</v>
      </c>
      <c r="E19" s="10">
        <v>109</v>
      </c>
      <c r="F19" s="11">
        <v>216.1</v>
      </c>
      <c r="G19" s="11">
        <f t="shared" si="0"/>
        <v>50.486666666666665</v>
      </c>
      <c r="H19" s="12">
        <v>74.36</v>
      </c>
      <c r="I19" s="11">
        <f t="shared" si="1"/>
        <v>72.794666666666672</v>
      </c>
    </row>
    <row r="20" spans="1:9" ht="20" customHeight="1" x14ac:dyDescent="0.25">
      <c r="A20" s="8">
        <v>18</v>
      </c>
      <c r="B20" s="8" t="s">
        <v>36</v>
      </c>
      <c r="C20" s="9" t="s">
        <v>39</v>
      </c>
      <c r="D20" s="10">
        <v>108.3</v>
      </c>
      <c r="E20" s="10">
        <v>107</v>
      </c>
      <c r="F20" s="11">
        <v>215.3</v>
      </c>
      <c r="G20" s="11">
        <f t="shared" si="0"/>
        <v>50.193333333333328</v>
      </c>
      <c r="H20" s="12">
        <v>74.64</v>
      </c>
      <c r="I20" s="11">
        <f t="shared" si="1"/>
        <v>72.585333333333324</v>
      </c>
    </row>
    <row r="21" spans="1:9" ht="20" customHeight="1" x14ac:dyDescent="0.25">
      <c r="A21" s="8">
        <v>21</v>
      </c>
      <c r="B21" s="8" t="s">
        <v>36</v>
      </c>
      <c r="C21" s="9" t="s">
        <v>40</v>
      </c>
      <c r="D21" s="10">
        <v>105.8</v>
      </c>
      <c r="E21" s="10">
        <v>103</v>
      </c>
      <c r="F21" s="11">
        <v>208.8</v>
      </c>
      <c r="G21" s="11">
        <f t="shared" si="0"/>
        <v>48.626666666666665</v>
      </c>
      <c r="H21" s="12">
        <v>75.92</v>
      </c>
      <c r="I21" s="11">
        <f t="shared" si="1"/>
        <v>71.402666666666661</v>
      </c>
    </row>
    <row r="22" spans="1:9" ht="20" customHeight="1" x14ac:dyDescent="0.25">
      <c r="A22" s="8">
        <v>19</v>
      </c>
      <c r="B22" s="8" t="s">
        <v>36</v>
      </c>
      <c r="C22" s="9" t="s">
        <v>41</v>
      </c>
      <c r="D22" s="10">
        <v>101.2</v>
      </c>
      <c r="E22" s="10">
        <v>110</v>
      </c>
      <c r="F22" s="11">
        <v>211.2</v>
      </c>
      <c r="G22" s="11">
        <f t="shared" si="0"/>
        <v>49.573333333333331</v>
      </c>
      <c r="H22" s="12" t="s">
        <v>27</v>
      </c>
      <c r="I22" s="11">
        <f t="shared" si="1"/>
        <v>49.573333333333331</v>
      </c>
    </row>
    <row r="23" spans="1:9" ht="20" customHeight="1" x14ac:dyDescent="0.25">
      <c r="A23" s="8">
        <v>20</v>
      </c>
      <c r="B23" s="8" t="s">
        <v>36</v>
      </c>
      <c r="C23" s="9" t="s">
        <v>42</v>
      </c>
      <c r="D23" s="10">
        <v>104.4</v>
      </c>
      <c r="E23" s="10">
        <v>106</v>
      </c>
      <c r="F23" s="11">
        <v>210.4</v>
      </c>
      <c r="G23" s="11">
        <f t="shared" si="0"/>
        <v>49.146666666666675</v>
      </c>
      <c r="H23" s="12" t="s">
        <v>27</v>
      </c>
      <c r="I23" s="11">
        <f t="shared" si="1"/>
        <v>49.146666666666675</v>
      </c>
    </row>
    <row r="24" spans="1:9" ht="20" customHeight="1" x14ac:dyDescent="0.25">
      <c r="A24" s="8">
        <v>22</v>
      </c>
      <c r="B24" s="8" t="s">
        <v>43</v>
      </c>
      <c r="C24" s="9" t="s">
        <v>44</v>
      </c>
      <c r="D24" s="10">
        <v>121</v>
      </c>
      <c r="E24" s="10">
        <v>110</v>
      </c>
      <c r="F24" s="11">
        <v>231</v>
      </c>
      <c r="G24" s="11">
        <f t="shared" si="0"/>
        <v>53.533333333333331</v>
      </c>
      <c r="H24" s="12">
        <v>75.819999999999993</v>
      </c>
      <c r="I24" s="11">
        <f t="shared" si="1"/>
        <v>76.279333333333327</v>
      </c>
    </row>
    <row r="25" spans="1:9" ht="20" customHeight="1" x14ac:dyDescent="0.25">
      <c r="A25" s="8">
        <v>23</v>
      </c>
      <c r="B25" s="8" t="s">
        <v>43</v>
      </c>
      <c r="C25" s="9" t="s">
        <v>45</v>
      </c>
      <c r="D25" s="10">
        <v>108.9</v>
      </c>
      <c r="E25" s="10">
        <v>113</v>
      </c>
      <c r="F25" s="11">
        <v>221.9</v>
      </c>
      <c r="G25" s="11">
        <f t="shared" si="0"/>
        <v>51.913333333333334</v>
      </c>
      <c r="H25" s="12">
        <v>79.260000000000005</v>
      </c>
      <c r="I25" s="11">
        <f t="shared" si="1"/>
        <v>75.691333333333333</v>
      </c>
    </row>
    <row r="26" spans="1:9" ht="20" customHeight="1" x14ac:dyDescent="0.25">
      <c r="A26" s="8">
        <v>24</v>
      </c>
      <c r="B26" s="8" t="s">
        <v>46</v>
      </c>
      <c r="C26" s="9" t="s">
        <v>47</v>
      </c>
      <c r="D26" s="10">
        <v>118.5</v>
      </c>
      <c r="E26" s="10">
        <v>115</v>
      </c>
      <c r="F26" s="11">
        <v>233.5</v>
      </c>
      <c r="G26" s="11">
        <f t="shared" si="0"/>
        <v>54.366666666666674</v>
      </c>
      <c r="H26" s="12">
        <v>77.040000000000006</v>
      </c>
      <c r="I26" s="11">
        <f t="shared" si="1"/>
        <v>77.478666666666669</v>
      </c>
    </row>
    <row r="27" spans="1:9" ht="20" customHeight="1" x14ac:dyDescent="0.25">
      <c r="A27" s="8">
        <v>25</v>
      </c>
      <c r="B27" s="8" t="s">
        <v>46</v>
      </c>
      <c r="C27" s="9" t="s">
        <v>48</v>
      </c>
      <c r="D27" s="10">
        <v>120.7</v>
      </c>
      <c r="E27" s="10">
        <v>112</v>
      </c>
      <c r="F27" s="11">
        <v>232.7</v>
      </c>
      <c r="G27" s="11">
        <f t="shared" si="0"/>
        <v>54.006666666666675</v>
      </c>
      <c r="H27" s="12" t="s">
        <v>24</v>
      </c>
      <c r="I27" s="11">
        <f t="shared" si="1"/>
        <v>77.466666666666669</v>
      </c>
    </row>
    <row r="28" spans="1:9" ht="20" customHeight="1" x14ac:dyDescent="0.25">
      <c r="A28" s="8">
        <v>26</v>
      </c>
      <c r="B28" s="8" t="s">
        <v>46</v>
      </c>
      <c r="C28" s="9" t="s">
        <v>49</v>
      </c>
      <c r="D28" s="10">
        <v>124</v>
      </c>
      <c r="E28" s="10">
        <v>108</v>
      </c>
      <c r="F28" s="11">
        <v>232</v>
      </c>
      <c r="G28" s="11">
        <f t="shared" si="0"/>
        <v>53.6</v>
      </c>
      <c r="H28" s="12">
        <v>74.760000000000005</v>
      </c>
      <c r="I28" s="11">
        <f t="shared" si="1"/>
        <v>76.028000000000006</v>
      </c>
    </row>
    <row r="29" spans="1:9" ht="20" customHeight="1" x14ac:dyDescent="0.25">
      <c r="A29" s="8">
        <v>27</v>
      </c>
      <c r="B29" s="8" t="s">
        <v>50</v>
      </c>
      <c r="C29" s="9" t="s">
        <v>51</v>
      </c>
      <c r="D29" s="10">
        <v>130</v>
      </c>
      <c r="E29" s="10">
        <v>115</v>
      </c>
      <c r="F29" s="11">
        <v>245</v>
      </c>
      <c r="G29" s="11">
        <f t="shared" si="0"/>
        <v>56.666666666666671</v>
      </c>
      <c r="H29" s="12">
        <v>74.92</v>
      </c>
      <c r="I29" s="11">
        <f t="shared" si="1"/>
        <v>79.14266666666667</v>
      </c>
    </row>
    <row r="30" spans="1:9" ht="20" customHeight="1" x14ac:dyDescent="0.25">
      <c r="A30" s="8">
        <v>28</v>
      </c>
      <c r="B30" s="8" t="s">
        <v>50</v>
      </c>
      <c r="C30" s="9" t="s">
        <v>52</v>
      </c>
      <c r="D30" s="10">
        <v>123.9</v>
      </c>
      <c r="E30" s="10">
        <v>115</v>
      </c>
      <c r="F30" s="11">
        <v>238.9</v>
      </c>
      <c r="G30" s="11">
        <f t="shared" si="0"/>
        <v>55.446666666666673</v>
      </c>
      <c r="H30" s="12">
        <v>75.06</v>
      </c>
      <c r="I30" s="11">
        <f t="shared" si="1"/>
        <v>77.964666666666673</v>
      </c>
    </row>
    <row r="31" spans="1:9" ht="20" customHeight="1" x14ac:dyDescent="0.25">
      <c r="A31" s="8">
        <v>29</v>
      </c>
      <c r="B31" s="8" t="s">
        <v>50</v>
      </c>
      <c r="C31" s="9" t="s">
        <v>53</v>
      </c>
      <c r="D31" s="10">
        <v>123</v>
      </c>
      <c r="E31" s="10">
        <v>111</v>
      </c>
      <c r="F31" s="11">
        <v>234</v>
      </c>
      <c r="G31" s="11">
        <f t="shared" si="0"/>
        <v>54.2</v>
      </c>
      <c r="H31" s="12" t="s">
        <v>54</v>
      </c>
      <c r="I31" s="11">
        <f t="shared" si="1"/>
        <v>75.95</v>
      </c>
    </row>
    <row r="32" spans="1:9" ht="20" customHeight="1" x14ac:dyDescent="0.25">
      <c r="A32" s="8">
        <v>30</v>
      </c>
      <c r="B32" s="8" t="s">
        <v>55</v>
      </c>
      <c r="C32" s="9" t="s">
        <v>56</v>
      </c>
      <c r="D32" s="10">
        <v>128.30000000000001</v>
      </c>
      <c r="E32" s="10">
        <v>116</v>
      </c>
      <c r="F32" s="11">
        <v>244.3</v>
      </c>
      <c r="G32" s="11">
        <f t="shared" si="0"/>
        <v>56.593333333333334</v>
      </c>
      <c r="H32" s="12">
        <v>75.239999999999995</v>
      </c>
      <c r="I32" s="11">
        <f t="shared" si="1"/>
        <v>79.165333333333336</v>
      </c>
    </row>
    <row r="33" spans="1:9" ht="20" customHeight="1" x14ac:dyDescent="0.25">
      <c r="A33" s="8">
        <v>32</v>
      </c>
      <c r="B33" s="8" t="s">
        <v>55</v>
      </c>
      <c r="C33" s="9" t="s">
        <v>57</v>
      </c>
      <c r="D33" s="10">
        <v>99</v>
      </c>
      <c r="E33" s="10">
        <v>107</v>
      </c>
      <c r="F33" s="11">
        <v>206</v>
      </c>
      <c r="G33" s="11">
        <f t="shared" si="0"/>
        <v>48.333333333333329</v>
      </c>
      <c r="H33" s="12">
        <v>76.02</v>
      </c>
      <c r="I33" s="11">
        <f t="shared" si="1"/>
        <v>71.139333333333326</v>
      </c>
    </row>
    <row r="34" spans="1:9" ht="20" customHeight="1" x14ac:dyDescent="0.25">
      <c r="A34" s="8">
        <v>31</v>
      </c>
      <c r="B34" s="8" t="s">
        <v>55</v>
      </c>
      <c r="C34" s="9" t="s">
        <v>58</v>
      </c>
      <c r="D34" s="10">
        <v>106.9</v>
      </c>
      <c r="E34" s="10">
        <v>107</v>
      </c>
      <c r="F34" s="11">
        <v>213.9</v>
      </c>
      <c r="G34" s="11">
        <f t="shared" si="0"/>
        <v>49.913333333333327</v>
      </c>
      <c r="H34" s="12" t="s">
        <v>27</v>
      </c>
      <c r="I34" s="11">
        <f t="shared" si="1"/>
        <v>49.913333333333327</v>
      </c>
    </row>
    <row r="35" spans="1:9" ht="20" customHeight="1" x14ac:dyDescent="0.25">
      <c r="A35" s="8">
        <v>33</v>
      </c>
      <c r="B35" s="8" t="s">
        <v>59</v>
      </c>
      <c r="C35" s="9" t="s">
        <v>60</v>
      </c>
      <c r="D35" s="10">
        <v>121.2</v>
      </c>
      <c r="E35" s="10">
        <v>109</v>
      </c>
      <c r="F35" s="11">
        <v>230.2</v>
      </c>
      <c r="G35" s="11">
        <f t="shared" ref="G35:G59" si="2">D35/1.5*0.3+E35/1.5*0.4</f>
        <v>53.306666666666672</v>
      </c>
      <c r="H35" s="12">
        <v>78.78</v>
      </c>
      <c r="I35" s="11">
        <f t="shared" ref="I35:I66" si="3">D35/1.5*0.3+E35/1.5*0.4+H35*0.3</f>
        <v>76.940666666666672</v>
      </c>
    </row>
    <row r="36" spans="1:9" ht="20" customHeight="1" x14ac:dyDescent="0.25">
      <c r="A36" s="8">
        <v>35</v>
      </c>
      <c r="B36" s="8" t="s">
        <v>59</v>
      </c>
      <c r="C36" s="9" t="s">
        <v>61</v>
      </c>
      <c r="D36" s="10">
        <v>124.4</v>
      </c>
      <c r="E36" s="10">
        <v>104</v>
      </c>
      <c r="F36" s="11">
        <v>228.4</v>
      </c>
      <c r="G36" s="11">
        <f t="shared" si="2"/>
        <v>52.61333333333333</v>
      </c>
      <c r="H36" s="12">
        <v>78.959999999999994</v>
      </c>
      <c r="I36" s="11">
        <f t="shared" si="3"/>
        <v>76.301333333333332</v>
      </c>
    </row>
    <row r="37" spans="1:9" ht="20" customHeight="1" x14ac:dyDescent="0.25">
      <c r="A37" s="8">
        <v>34</v>
      </c>
      <c r="B37" s="8" t="s">
        <v>59</v>
      </c>
      <c r="C37" s="9" t="s">
        <v>62</v>
      </c>
      <c r="D37" s="10">
        <v>120.9</v>
      </c>
      <c r="E37" s="10">
        <v>108</v>
      </c>
      <c r="F37" s="11">
        <v>228.9</v>
      </c>
      <c r="G37" s="11">
        <f t="shared" si="2"/>
        <v>52.980000000000004</v>
      </c>
      <c r="H37" s="12">
        <v>76.56</v>
      </c>
      <c r="I37" s="11">
        <f t="shared" si="3"/>
        <v>75.948000000000008</v>
      </c>
    </row>
    <row r="38" spans="1:9" ht="20" customHeight="1" x14ac:dyDescent="0.25">
      <c r="A38" s="8">
        <v>36</v>
      </c>
      <c r="B38" s="8" t="s">
        <v>63</v>
      </c>
      <c r="C38" s="9" t="s">
        <v>64</v>
      </c>
      <c r="D38" s="10">
        <v>122.3</v>
      </c>
      <c r="E38" s="10">
        <v>107</v>
      </c>
      <c r="F38" s="11">
        <v>229.3</v>
      </c>
      <c r="G38" s="11">
        <f t="shared" si="2"/>
        <v>52.993333333333325</v>
      </c>
      <c r="H38" s="12">
        <v>75.959999999999994</v>
      </c>
      <c r="I38" s="11">
        <f t="shared" si="3"/>
        <v>75.781333333333322</v>
      </c>
    </row>
    <row r="39" spans="1:9" ht="20" customHeight="1" x14ac:dyDescent="0.25">
      <c r="A39" s="8">
        <v>38</v>
      </c>
      <c r="B39" s="8" t="s">
        <v>63</v>
      </c>
      <c r="C39" s="9" t="s">
        <v>65</v>
      </c>
      <c r="D39" s="10">
        <v>107.4</v>
      </c>
      <c r="E39" s="10">
        <v>106</v>
      </c>
      <c r="F39" s="11">
        <v>213.4</v>
      </c>
      <c r="G39" s="11">
        <f t="shared" si="2"/>
        <v>49.74666666666667</v>
      </c>
      <c r="H39" s="12">
        <v>78.58</v>
      </c>
      <c r="I39" s="11">
        <f t="shared" si="3"/>
        <v>73.320666666666668</v>
      </c>
    </row>
    <row r="40" spans="1:9" ht="20" customHeight="1" x14ac:dyDescent="0.25">
      <c r="A40" s="8">
        <v>37</v>
      </c>
      <c r="B40" s="8" t="s">
        <v>63</v>
      </c>
      <c r="C40" s="9" t="s">
        <v>66</v>
      </c>
      <c r="D40" s="10">
        <v>113.8</v>
      </c>
      <c r="E40" s="10">
        <v>104</v>
      </c>
      <c r="F40" s="11">
        <v>217.8</v>
      </c>
      <c r="G40" s="11">
        <f t="shared" si="2"/>
        <v>50.493333333333332</v>
      </c>
      <c r="H40" s="12">
        <v>74.92</v>
      </c>
      <c r="I40" s="11">
        <f t="shared" si="3"/>
        <v>72.969333333333338</v>
      </c>
    </row>
    <row r="41" spans="1:9" ht="20" customHeight="1" x14ac:dyDescent="0.25">
      <c r="A41" s="8">
        <v>40</v>
      </c>
      <c r="B41" s="8" t="s">
        <v>63</v>
      </c>
      <c r="C41" s="9" t="s">
        <v>67</v>
      </c>
      <c r="D41" s="10">
        <v>97.9</v>
      </c>
      <c r="E41" s="10">
        <v>107</v>
      </c>
      <c r="F41" s="11">
        <v>204.9</v>
      </c>
      <c r="G41" s="11">
        <f t="shared" si="2"/>
        <v>48.11333333333333</v>
      </c>
      <c r="H41" s="12" t="s">
        <v>68</v>
      </c>
      <c r="I41" s="11">
        <f t="shared" si="3"/>
        <v>71.543333333333322</v>
      </c>
    </row>
    <row r="42" spans="1:9" ht="20" customHeight="1" x14ac:dyDescent="0.25">
      <c r="A42" s="8">
        <v>39</v>
      </c>
      <c r="B42" s="8" t="s">
        <v>63</v>
      </c>
      <c r="C42" s="9" t="s">
        <v>69</v>
      </c>
      <c r="D42" s="10">
        <v>106.3</v>
      </c>
      <c r="E42" s="10">
        <v>102</v>
      </c>
      <c r="F42" s="11">
        <v>208.3</v>
      </c>
      <c r="G42" s="11">
        <f t="shared" si="2"/>
        <v>48.46</v>
      </c>
      <c r="H42" s="12">
        <v>75.94</v>
      </c>
      <c r="I42" s="11">
        <f t="shared" si="3"/>
        <v>71.242000000000004</v>
      </c>
    </row>
    <row r="43" spans="1:9" ht="20" customHeight="1" x14ac:dyDescent="0.25">
      <c r="A43" s="8">
        <v>41</v>
      </c>
      <c r="B43" s="8" t="s">
        <v>63</v>
      </c>
      <c r="C43" s="9" t="s">
        <v>70</v>
      </c>
      <c r="D43" s="10">
        <v>106.6</v>
      </c>
      <c r="E43" s="10">
        <v>94</v>
      </c>
      <c r="F43" s="11">
        <v>200.6</v>
      </c>
      <c r="G43" s="11">
        <f t="shared" si="2"/>
        <v>46.386666666666663</v>
      </c>
      <c r="H43" s="12">
        <v>75.48</v>
      </c>
      <c r="I43" s="11">
        <f t="shared" si="3"/>
        <v>69.030666666666662</v>
      </c>
    </row>
    <row r="44" spans="1:9" ht="20" customHeight="1" x14ac:dyDescent="0.25">
      <c r="A44" s="8">
        <v>44</v>
      </c>
      <c r="B44" s="8" t="s">
        <v>71</v>
      </c>
      <c r="C44" s="9" t="s">
        <v>72</v>
      </c>
      <c r="D44" s="10">
        <v>110</v>
      </c>
      <c r="E44" s="10">
        <v>104</v>
      </c>
      <c r="F44" s="11">
        <v>214</v>
      </c>
      <c r="G44" s="11">
        <f t="shared" si="2"/>
        <v>49.733333333333334</v>
      </c>
      <c r="H44" s="12">
        <v>76.680000000000007</v>
      </c>
      <c r="I44" s="11">
        <f t="shared" si="3"/>
        <v>72.737333333333339</v>
      </c>
    </row>
    <row r="45" spans="1:9" ht="20" customHeight="1" x14ac:dyDescent="0.25">
      <c r="A45" s="8">
        <v>43</v>
      </c>
      <c r="B45" s="8" t="s">
        <v>71</v>
      </c>
      <c r="C45" s="9" t="s">
        <v>73</v>
      </c>
      <c r="D45" s="10">
        <v>99.9</v>
      </c>
      <c r="E45" s="10">
        <v>112</v>
      </c>
      <c r="F45" s="11">
        <v>211.9</v>
      </c>
      <c r="G45" s="11">
        <f t="shared" si="2"/>
        <v>49.846666666666671</v>
      </c>
      <c r="H45" s="12">
        <v>76.16</v>
      </c>
      <c r="I45" s="11">
        <f t="shared" si="3"/>
        <v>72.694666666666677</v>
      </c>
    </row>
    <row r="46" spans="1:9" ht="20" customHeight="1" x14ac:dyDescent="0.25">
      <c r="A46" s="8">
        <v>42</v>
      </c>
      <c r="B46" s="8" t="s">
        <v>71</v>
      </c>
      <c r="C46" s="9" t="s">
        <v>74</v>
      </c>
      <c r="D46" s="10">
        <v>113.5</v>
      </c>
      <c r="E46" s="10">
        <v>102</v>
      </c>
      <c r="F46" s="11">
        <v>215.5</v>
      </c>
      <c r="G46" s="11">
        <f t="shared" si="2"/>
        <v>49.900000000000006</v>
      </c>
      <c r="H46" s="12">
        <v>74.48</v>
      </c>
      <c r="I46" s="11">
        <f t="shared" si="3"/>
        <v>72.244</v>
      </c>
    </row>
    <row r="47" spans="1:9" ht="20" customHeight="1" x14ac:dyDescent="0.25">
      <c r="A47" s="8">
        <v>46</v>
      </c>
      <c r="B47" s="8" t="s">
        <v>75</v>
      </c>
      <c r="C47" s="9" t="s">
        <v>76</v>
      </c>
      <c r="D47" s="10">
        <v>88.8</v>
      </c>
      <c r="E47" s="10">
        <v>98</v>
      </c>
      <c r="F47" s="11">
        <v>186.8</v>
      </c>
      <c r="G47" s="11">
        <f t="shared" si="2"/>
        <v>43.893333333333331</v>
      </c>
      <c r="H47" s="12">
        <v>73.72</v>
      </c>
      <c r="I47" s="11">
        <f t="shared" si="3"/>
        <v>66.009333333333331</v>
      </c>
    </row>
    <row r="48" spans="1:9" ht="20" customHeight="1" x14ac:dyDescent="0.25">
      <c r="A48" s="8">
        <v>45</v>
      </c>
      <c r="B48" s="8" t="s">
        <v>75</v>
      </c>
      <c r="C48" s="9" t="s">
        <v>77</v>
      </c>
      <c r="D48" s="10">
        <v>89.2</v>
      </c>
      <c r="E48" s="10">
        <v>104</v>
      </c>
      <c r="F48" s="11">
        <v>193.2</v>
      </c>
      <c r="G48" s="11">
        <f t="shared" si="2"/>
        <v>45.573333333333338</v>
      </c>
      <c r="H48" s="12" t="s">
        <v>27</v>
      </c>
      <c r="I48" s="11">
        <f t="shared" si="3"/>
        <v>45.573333333333338</v>
      </c>
    </row>
    <row r="49" spans="1:9" ht="20" customHeight="1" x14ac:dyDescent="0.25">
      <c r="A49" s="8">
        <v>47</v>
      </c>
      <c r="B49" s="8" t="s">
        <v>78</v>
      </c>
      <c r="C49" s="9" t="s">
        <v>79</v>
      </c>
      <c r="D49" s="10">
        <v>125.5</v>
      </c>
      <c r="E49" s="10">
        <v>107</v>
      </c>
      <c r="F49" s="11">
        <v>232.5</v>
      </c>
      <c r="G49" s="11">
        <f t="shared" si="2"/>
        <v>53.633333333333333</v>
      </c>
      <c r="H49" s="12">
        <v>77.88</v>
      </c>
      <c r="I49" s="11">
        <f t="shared" si="3"/>
        <v>76.99733333333333</v>
      </c>
    </row>
    <row r="50" spans="1:9" ht="20" customHeight="1" x14ac:dyDescent="0.25">
      <c r="A50" s="8">
        <v>48</v>
      </c>
      <c r="B50" s="8" t="s">
        <v>78</v>
      </c>
      <c r="C50" s="9" t="s">
        <v>80</v>
      </c>
      <c r="D50" s="10">
        <v>125.3</v>
      </c>
      <c r="E50" s="10">
        <v>106</v>
      </c>
      <c r="F50" s="11">
        <v>231.3</v>
      </c>
      <c r="G50" s="11">
        <f t="shared" si="2"/>
        <v>53.326666666666668</v>
      </c>
      <c r="H50" s="12">
        <v>78.22</v>
      </c>
      <c r="I50" s="11">
        <f t="shared" si="3"/>
        <v>76.792666666666662</v>
      </c>
    </row>
    <row r="51" spans="1:9" ht="20" customHeight="1" x14ac:dyDescent="0.25">
      <c r="A51" s="8">
        <v>49</v>
      </c>
      <c r="B51" s="8" t="s">
        <v>78</v>
      </c>
      <c r="C51" s="9" t="s">
        <v>81</v>
      </c>
      <c r="D51" s="10">
        <v>121</v>
      </c>
      <c r="E51" s="10">
        <v>109</v>
      </c>
      <c r="F51" s="11">
        <v>230</v>
      </c>
      <c r="G51" s="11">
        <f t="shared" si="2"/>
        <v>53.266666666666666</v>
      </c>
      <c r="H51" s="12" t="s">
        <v>27</v>
      </c>
      <c r="I51" s="11">
        <f t="shared" si="3"/>
        <v>53.266666666666666</v>
      </c>
    </row>
    <row r="52" spans="1:9" ht="20" customHeight="1" x14ac:dyDescent="0.25">
      <c r="A52" s="8">
        <v>50</v>
      </c>
      <c r="B52" s="8" t="s">
        <v>82</v>
      </c>
      <c r="C52" s="9" t="s">
        <v>83</v>
      </c>
      <c r="D52" s="10">
        <v>107.1</v>
      </c>
      <c r="E52" s="10">
        <v>115</v>
      </c>
      <c r="F52" s="11">
        <v>222.1</v>
      </c>
      <c r="G52" s="11">
        <f t="shared" si="2"/>
        <v>52.086666666666673</v>
      </c>
      <c r="H52" s="12">
        <v>75.760000000000005</v>
      </c>
      <c r="I52" s="11">
        <f t="shared" si="3"/>
        <v>74.814666666666682</v>
      </c>
    </row>
    <row r="53" spans="1:9" ht="20" customHeight="1" x14ac:dyDescent="0.25">
      <c r="A53" s="8">
        <v>51</v>
      </c>
      <c r="B53" s="8" t="s">
        <v>82</v>
      </c>
      <c r="C53" s="9" t="s">
        <v>84</v>
      </c>
      <c r="D53" s="10">
        <v>119.1</v>
      </c>
      <c r="E53" s="10">
        <v>100</v>
      </c>
      <c r="F53" s="11">
        <v>219.1</v>
      </c>
      <c r="G53" s="11">
        <f t="shared" si="2"/>
        <v>50.486666666666665</v>
      </c>
      <c r="H53" s="12">
        <v>74.12</v>
      </c>
      <c r="I53" s="11">
        <f t="shared" si="3"/>
        <v>72.722666666666669</v>
      </c>
    </row>
    <row r="54" spans="1:9" ht="20" customHeight="1" x14ac:dyDescent="0.25">
      <c r="A54" s="8">
        <v>52</v>
      </c>
      <c r="B54" s="8" t="s">
        <v>82</v>
      </c>
      <c r="C54" s="9" t="s">
        <v>85</v>
      </c>
      <c r="D54" s="10">
        <v>104</v>
      </c>
      <c r="E54" s="10">
        <v>108</v>
      </c>
      <c r="F54" s="11">
        <v>212</v>
      </c>
      <c r="G54" s="11">
        <f t="shared" si="2"/>
        <v>49.599999999999994</v>
      </c>
      <c r="H54" s="12">
        <v>74.84</v>
      </c>
      <c r="I54" s="11">
        <f t="shared" si="3"/>
        <v>72.051999999999992</v>
      </c>
    </row>
    <row r="55" spans="1:9" ht="20" customHeight="1" x14ac:dyDescent="0.25">
      <c r="A55" s="8">
        <v>53</v>
      </c>
      <c r="B55" s="8" t="s">
        <v>86</v>
      </c>
      <c r="C55" s="9" t="s">
        <v>87</v>
      </c>
      <c r="D55" s="10">
        <v>120.3</v>
      </c>
      <c r="E55" s="10">
        <v>110</v>
      </c>
      <c r="F55" s="11">
        <v>230.3</v>
      </c>
      <c r="G55" s="11">
        <f t="shared" si="2"/>
        <v>53.393333333333331</v>
      </c>
      <c r="H55" s="12" t="s">
        <v>88</v>
      </c>
      <c r="I55" s="11">
        <f t="shared" si="3"/>
        <v>75.653333333333336</v>
      </c>
    </row>
    <row r="56" spans="1:9" ht="20" customHeight="1" x14ac:dyDescent="0.25">
      <c r="A56" s="8">
        <v>55</v>
      </c>
      <c r="B56" s="8" t="s">
        <v>86</v>
      </c>
      <c r="C56" s="9" t="s">
        <v>89</v>
      </c>
      <c r="D56" s="10">
        <v>112.2</v>
      </c>
      <c r="E56" s="10">
        <v>109</v>
      </c>
      <c r="F56" s="11">
        <v>221.2</v>
      </c>
      <c r="G56" s="11">
        <f t="shared" si="2"/>
        <v>51.506666666666668</v>
      </c>
      <c r="H56" s="12">
        <v>74.14</v>
      </c>
      <c r="I56" s="11">
        <f t="shared" si="3"/>
        <v>73.748666666666665</v>
      </c>
    </row>
    <row r="57" spans="1:9" ht="20" customHeight="1" x14ac:dyDescent="0.25">
      <c r="A57" s="8">
        <v>54</v>
      </c>
      <c r="B57" s="8" t="s">
        <v>86</v>
      </c>
      <c r="C57" s="9" t="s">
        <v>90</v>
      </c>
      <c r="D57" s="10">
        <v>119.4</v>
      </c>
      <c r="E57" s="10">
        <v>106</v>
      </c>
      <c r="F57" s="11">
        <v>225.4</v>
      </c>
      <c r="G57" s="11">
        <f t="shared" si="2"/>
        <v>52.146666666666675</v>
      </c>
      <c r="H57" s="12" t="s">
        <v>27</v>
      </c>
      <c r="I57" s="11">
        <f t="shared" si="3"/>
        <v>52.146666666666675</v>
      </c>
    </row>
    <row r="58" spans="1:9" ht="20" customHeight="1" x14ac:dyDescent="0.25">
      <c r="A58" s="8">
        <v>56</v>
      </c>
      <c r="B58" s="8" t="s">
        <v>91</v>
      </c>
      <c r="C58" s="9" t="s">
        <v>92</v>
      </c>
      <c r="D58" s="10">
        <v>105.8</v>
      </c>
      <c r="E58" s="10">
        <v>115</v>
      </c>
      <c r="F58" s="11">
        <v>220.8</v>
      </c>
      <c r="G58" s="11">
        <f t="shared" si="2"/>
        <v>51.826666666666668</v>
      </c>
      <c r="H58" s="12">
        <v>75.12</v>
      </c>
      <c r="I58" s="11">
        <f t="shared" si="3"/>
        <v>74.362666666666669</v>
      </c>
    </row>
    <row r="59" spans="1:9" ht="20" customHeight="1" x14ac:dyDescent="0.25">
      <c r="A59" s="8">
        <v>57</v>
      </c>
      <c r="B59" s="8" t="s">
        <v>91</v>
      </c>
      <c r="C59" s="9" t="s">
        <v>93</v>
      </c>
      <c r="D59" s="10">
        <v>107.2</v>
      </c>
      <c r="E59" s="10">
        <v>98</v>
      </c>
      <c r="F59" s="11">
        <v>205.2</v>
      </c>
      <c r="G59" s="11">
        <f t="shared" si="2"/>
        <v>47.573333333333338</v>
      </c>
      <c r="H59" s="12" t="s">
        <v>94</v>
      </c>
      <c r="I59" s="11">
        <f t="shared" si="3"/>
        <v>70.433333333333337</v>
      </c>
    </row>
  </sheetData>
  <autoFilter ref="A2:I59" xr:uid="{00000000-0009-0000-0000-000000000000}">
    <sortState xmlns:xlrd2="http://schemas.microsoft.com/office/spreadsheetml/2017/richdata2" ref="A3:I59">
      <sortCondition ref="B2"/>
    </sortState>
  </autoFilter>
  <mergeCells count="1">
    <mergeCell ref="A1:I1"/>
  </mergeCells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合成总成绩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 xia</cp:lastModifiedBy>
  <dcterms:created xsi:type="dcterms:W3CDTF">2023-05-12T11:15:00Z</dcterms:created>
  <dcterms:modified xsi:type="dcterms:W3CDTF">2023-12-19T06:42:56Z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