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成绩信息" sheetId="1" r:id="rId1"/>
  </sheets>
  <definedNames>
    <definedName name="_xlnm._FilterDatabase" localSheetId="0" hidden="1">成绩信息!$A$1:$N$199</definedName>
    <definedName name="Database">成绩信息!$B$1:$J$199</definedName>
  </definedNames>
  <calcPr calcId="144525"/>
</workbook>
</file>

<file path=xl/sharedStrings.xml><?xml version="1.0" encoding="utf-8"?>
<sst xmlns="http://schemas.openxmlformats.org/spreadsheetml/2006/main" count="1796" uniqueCount="557">
  <si>
    <t>序号</t>
  </si>
  <si>
    <t>姓名</t>
  </si>
  <si>
    <t>性别</t>
  </si>
  <si>
    <t>准考号</t>
  </si>
  <si>
    <t>岗位代码</t>
  </si>
  <si>
    <t>岗位学段名称</t>
  </si>
  <si>
    <t>岗位学科名称</t>
  </si>
  <si>
    <t>综合成绩</t>
  </si>
  <si>
    <t>专业成绩</t>
  </si>
  <si>
    <t>笔试成绩</t>
  </si>
  <si>
    <t>笔试折合成绩</t>
  </si>
  <si>
    <t>面试成绩</t>
  </si>
  <si>
    <t>面试折合成绩</t>
  </si>
  <si>
    <t>总成绩</t>
  </si>
  <si>
    <t>王子豪</t>
  </si>
  <si>
    <t>男</t>
  </si>
  <si>
    <t>11524408</t>
  </si>
  <si>
    <t>341503001001</t>
  </si>
  <si>
    <t>初级中学</t>
  </si>
  <si>
    <t>语文</t>
  </si>
  <si>
    <t>32.5</t>
  </si>
  <si>
    <t>49</t>
  </si>
  <si>
    <t>81.5</t>
  </si>
  <si>
    <t>胡晓艳</t>
  </si>
  <si>
    <t>女</t>
  </si>
  <si>
    <t>11524526</t>
  </si>
  <si>
    <t>34.5</t>
  </si>
  <si>
    <t>46</t>
  </si>
  <si>
    <t>80.5</t>
  </si>
  <si>
    <t>魏欣园</t>
  </si>
  <si>
    <t>11525120</t>
  </si>
  <si>
    <t>30.5</t>
  </si>
  <si>
    <t>50</t>
  </si>
  <si>
    <t>陆兴梅</t>
  </si>
  <si>
    <t>11524828</t>
  </si>
  <si>
    <t>33</t>
  </si>
  <si>
    <t>47</t>
  </si>
  <si>
    <t>80</t>
  </si>
  <si>
    <t>余宛玥</t>
  </si>
  <si>
    <t>11525918</t>
  </si>
  <si>
    <t>29</t>
  </si>
  <si>
    <t>49.5</t>
  </si>
  <si>
    <t>78.5</t>
  </si>
  <si>
    <t>何玉</t>
  </si>
  <si>
    <t>11525717</t>
  </si>
  <si>
    <t>45.5</t>
  </si>
  <si>
    <t>78</t>
  </si>
  <si>
    <t>张冉</t>
  </si>
  <si>
    <t>11525826</t>
  </si>
  <si>
    <t>47.5</t>
  </si>
  <si>
    <t>徐亚兰</t>
  </si>
  <si>
    <t>11524223</t>
  </si>
  <si>
    <t>30</t>
  </si>
  <si>
    <t>79</t>
  </si>
  <si>
    <t>柯宇</t>
  </si>
  <si>
    <t>11525730</t>
  </si>
  <si>
    <t>31.5</t>
  </si>
  <si>
    <t>48.5</t>
  </si>
  <si>
    <t>杨若兰</t>
  </si>
  <si>
    <t>11525606</t>
  </si>
  <si>
    <t>32</t>
  </si>
  <si>
    <t>79.5</t>
  </si>
  <si>
    <t>罗雨晴</t>
  </si>
  <si>
    <t>11524513</t>
  </si>
  <si>
    <t>潘宗亮</t>
  </si>
  <si>
    <t>11525707</t>
  </si>
  <si>
    <t>程红梅</t>
  </si>
  <si>
    <t>11524211</t>
  </si>
  <si>
    <t>黎苗苗</t>
  </si>
  <si>
    <t>11524914</t>
  </si>
  <si>
    <t>46.5</t>
  </si>
  <si>
    <t>许娟</t>
  </si>
  <si>
    <t>11534718</t>
  </si>
  <si>
    <t>341503001002</t>
  </si>
  <si>
    <t>数学</t>
  </si>
  <si>
    <t>35</t>
  </si>
  <si>
    <t>55.5</t>
  </si>
  <si>
    <t>90.5</t>
  </si>
  <si>
    <t>舒群</t>
  </si>
  <si>
    <t>11534403</t>
  </si>
  <si>
    <t>31</t>
  </si>
  <si>
    <t>55</t>
  </si>
  <si>
    <t>86</t>
  </si>
  <si>
    <t>胡静洁</t>
  </si>
  <si>
    <t>11535714</t>
  </si>
  <si>
    <t>33.5</t>
  </si>
  <si>
    <t>51.5</t>
  </si>
  <si>
    <t>85</t>
  </si>
  <si>
    <t>解凯</t>
  </si>
  <si>
    <t>11535319</t>
  </si>
  <si>
    <t>56</t>
  </si>
  <si>
    <t>王艺雯</t>
  </si>
  <si>
    <t>11534309</t>
  </si>
  <si>
    <t>52.5</t>
  </si>
  <si>
    <t>84</t>
  </si>
  <si>
    <t>杜广恩</t>
  </si>
  <si>
    <t>11535322</t>
  </si>
  <si>
    <t>53</t>
  </si>
  <si>
    <t>邹恒松</t>
  </si>
  <si>
    <t>11535730</t>
  </si>
  <si>
    <t>童习聪</t>
  </si>
  <si>
    <t>11535211</t>
  </si>
  <si>
    <t>50.5</t>
  </si>
  <si>
    <t>82.5</t>
  </si>
  <si>
    <t>周悦</t>
  </si>
  <si>
    <t>11535819</t>
  </si>
  <si>
    <t>52</t>
  </si>
  <si>
    <t>81</t>
  </si>
  <si>
    <t>张磊</t>
  </si>
  <si>
    <t>11535213</t>
  </si>
  <si>
    <t>82</t>
  </si>
  <si>
    <t>刁昱媛</t>
  </si>
  <si>
    <t>11534515</t>
  </si>
  <si>
    <t>51</t>
  </si>
  <si>
    <t>张丽</t>
  </si>
  <si>
    <t>11535327</t>
  </si>
  <si>
    <t>岳文竹</t>
  </si>
  <si>
    <t>11535515</t>
  </si>
  <si>
    <t>张国芳</t>
  </si>
  <si>
    <t>11535006</t>
  </si>
  <si>
    <t>27.5</t>
  </si>
  <si>
    <t>闻智慧</t>
  </si>
  <si>
    <t>11503720</t>
  </si>
  <si>
    <t>341503001003</t>
  </si>
  <si>
    <t>英语</t>
  </si>
  <si>
    <t>87</t>
  </si>
  <si>
    <t>金杰</t>
  </si>
  <si>
    <t>11504812</t>
  </si>
  <si>
    <t>肖雨晴</t>
  </si>
  <si>
    <t>11505616</t>
  </si>
  <si>
    <t>35.5</t>
  </si>
  <si>
    <t>85.5</t>
  </si>
  <si>
    <t>方金燕</t>
  </si>
  <si>
    <t>11504004</t>
  </si>
  <si>
    <t>宗明明</t>
  </si>
  <si>
    <t>11504326</t>
  </si>
  <si>
    <t>曾令莹</t>
  </si>
  <si>
    <t>11504811</t>
  </si>
  <si>
    <t>34</t>
  </si>
  <si>
    <t>陈明珠</t>
  </si>
  <si>
    <t>11504529</t>
  </si>
  <si>
    <t>83.5</t>
  </si>
  <si>
    <t>金安俊</t>
  </si>
  <si>
    <t>11505517</t>
  </si>
  <si>
    <t>84.5</t>
  </si>
  <si>
    <t>鲍学莉</t>
  </si>
  <si>
    <t>11505320</t>
  </si>
  <si>
    <t>吕婷婷</t>
  </si>
  <si>
    <t>11504230</t>
  </si>
  <si>
    <t>李维梦</t>
  </si>
  <si>
    <t>11508907</t>
  </si>
  <si>
    <t>341503001004</t>
  </si>
  <si>
    <t>物理</t>
  </si>
  <si>
    <t>48</t>
  </si>
  <si>
    <t>王开军</t>
  </si>
  <si>
    <t>11508807</t>
  </si>
  <si>
    <t>74.5</t>
  </si>
  <si>
    <t>赵义宝</t>
  </si>
  <si>
    <t>11508814</t>
  </si>
  <si>
    <t>74</t>
  </si>
  <si>
    <t>余彩丽</t>
  </si>
  <si>
    <t>11509014</t>
  </si>
  <si>
    <t>42.5</t>
  </si>
  <si>
    <t>73</t>
  </si>
  <si>
    <t>郭仲旺</t>
  </si>
  <si>
    <t>11508824</t>
  </si>
  <si>
    <t>24.5</t>
  </si>
  <si>
    <t>70</t>
  </si>
  <si>
    <t>方晶晶</t>
  </si>
  <si>
    <t>11508904</t>
  </si>
  <si>
    <t>42</t>
  </si>
  <si>
    <t>69.5</t>
  </si>
  <si>
    <t>邢安超</t>
  </si>
  <si>
    <t>11508815</t>
  </si>
  <si>
    <t>23.5</t>
  </si>
  <si>
    <t>66</t>
  </si>
  <si>
    <t>王松</t>
  </si>
  <si>
    <t>11508821</t>
  </si>
  <si>
    <t>27</t>
  </si>
  <si>
    <t>40.5</t>
  </si>
  <si>
    <t>67.5</t>
  </si>
  <si>
    <t>黄徐胜</t>
  </si>
  <si>
    <t>11509102</t>
  </si>
  <si>
    <t>341503001005</t>
  </si>
  <si>
    <t>化学</t>
  </si>
  <si>
    <t>91</t>
  </si>
  <si>
    <t>王伟</t>
  </si>
  <si>
    <t>11509724</t>
  </si>
  <si>
    <t>54</t>
  </si>
  <si>
    <t>87.5</t>
  </si>
  <si>
    <t>饶立东</t>
  </si>
  <si>
    <t>11509122</t>
  </si>
  <si>
    <t>29.5</t>
  </si>
  <si>
    <t>56.5</t>
  </si>
  <si>
    <t>汪玉晔</t>
  </si>
  <si>
    <t>11509913</t>
  </si>
  <si>
    <t>张平</t>
  </si>
  <si>
    <t>11509306</t>
  </si>
  <si>
    <t>王薇</t>
  </si>
  <si>
    <t>11509929</t>
  </si>
  <si>
    <t>金怀争</t>
  </si>
  <si>
    <t>11509325</t>
  </si>
  <si>
    <t>朱钰</t>
  </si>
  <si>
    <t>11509519</t>
  </si>
  <si>
    <t>53.5</t>
  </si>
  <si>
    <t>柏文静</t>
  </si>
  <si>
    <t>11510325</t>
  </si>
  <si>
    <t>341503001006</t>
  </si>
  <si>
    <t>生物学</t>
  </si>
  <si>
    <t>汪敏</t>
  </si>
  <si>
    <t>11510130</t>
  </si>
  <si>
    <t>28.5</t>
  </si>
  <si>
    <t>王西如</t>
  </si>
  <si>
    <t>11510303</t>
  </si>
  <si>
    <t>77.5</t>
  </si>
  <si>
    <t>王欣宇</t>
  </si>
  <si>
    <t>11510214</t>
  </si>
  <si>
    <t>45</t>
  </si>
  <si>
    <t>77</t>
  </si>
  <si>
    <t>储小霞</t>
  </si>
  <si>
    <t>11510121</t>
  </si>
  <si>
    <t>75.5</t>
  </si>
  <si>
    <t>邹杰</t>
  </si>
  <si>
    <t>11510201</t>
  </si>
  <si>
    <t>44</t>
  </si>
  <si>
    <t>林承辰</t>
  </si>
  <si>
    <t>11510311</t>
  </si>
  <si>
    <t>75</t>
  </si>
  <si>
    <t>刘惠敏</t>
  </si>
  <si>
    <t>11510104</t>
  </si>
  <si>
    <t>43.5</t>
  </si>
  <si>
    <t>叶玉林</t>
  </si>
  <si>
    <t>11514714</t>
  </si>
  <si>
    <t>341503001007</t>
  </si>
  <si>
    <t>地理</t>
  </si>
  <si>
    <t>王银银</t>
  </si>
  <si>
    <t>11514824</t>
  </si>
  <si>
    <t>83</t>
  </si>
  <si>
    <t>崔启臻</t>
  </si>
  <si>
    <t>11514707</t>
  </si>
  <si>
    <t>万柳</t>
  </si>
  <si>
    <t>11514708</t>
  </si>
  <si>
    <t>戴明静</t>
  </si>
  <si>
    <t>11514619</t>
  </si>
  <si>
    <t>汪爱婷</t>
  </si>
  <si>
    <t>11514825</t>
  </si>
  <si>
    <t>光绘彤</t>
  </si>
  <si>
    <t>11514705</t>
  </si>
  <si>
    <t>葛云飞</t>
  </si>
  <si>
    <t>11536722</t>
  </si>
  <si>
    <t>341503001008</t>
  </si>
  <si>
    <t>道德与法治</t>
  </si>
  <si>
    <t>袁德娟</t>
  </si>
  <si>
    <t>11536911</t>
  </si>
  <si>
    <t>86.5</t>
  </si>
  <si>
    <t>许巧月</t>
  </si>
  <si>
    <t>11536719</t>
  </si>
  <si>
    <t>王乐</t>
  </si>
  <si>
    <t>11536801</t>
  </si>
  <si>
    <t>汤洁净</t>
  </si>
  <si>
    <t>11536704</t>
  </si>
  <si>
    <t>张炳洲</t>
  </si>
  <si>
    <t>11536912</t>
  </si>
  <si>
    <t>何京铭</t>
  </si>
  <si>
    <t>11536923</t>
  </si>
  <si>
    <t>刘兵</t>
  </si>
  <si>
    <t>11514208</t>
  </si>
  <si>
    <t>341503001009</t>
  </si>
  <si>
    <t>历史</t>
  </si>
  <si>
    <t>90</t>
  </si>
  <si>
    <t>孙静</t>
  </si>
  <si>
    <t>11514410</t>
  </si>
  <si>
    <t>秦云凡</t>
  </si>
  <si>
    <t>11514406</t>
  </si>
  <si>
    <t>郁伟</t>
  </si>
  <si>
    <t>11514225</t>
  </si>
  <si>
    <t>贾梦蝶</t>
  </si>
  <si>
    <t>11514117</t>
  </si>
  <si>
    <t>潘娟娟</t>
  </si>
  <si>
    <t>11514123</t>
  </si>
  <si>
    <t>卫丰平</t>
  </si>
  <si>
    <t>11514315</t>
  </si>
  <si>
    <t>罗兆菊</t>
  </si>
  <si>
    <t>11513505</t>
  </si>
  <si>
    <t>341503001010</t>
  </si>
  <si>
    <t>体育与健康</t>
  </si>
  <si>
    <t>41.5</t>
  </si>
  <si>
    <t>72.5</t>
  </si>
  <si>
    <t>王宜鹏</t>
  </si>
  <si>
    <t>11513424</t>
  </si>
  <si>
    <t>38.5</t>
  </si>
  <si>
    <t>72</t>
  </si>
  <si>
    <t>马蔓荻</t>
  </si>
  <si>
    <t>11513401</t>
  </si>
  <si>
    <t>71.5</t>
  </si>
  <si>
    <t>韦立娟</t>
  </si>
  <si>
    <t>11513709</t>
  </si>
  <si>
    <t>37</t>
  </si>
  <si>
    <t>王飞</t>
  </si>
  <si>
    <t>11513328</t>
  </si>
  <si>
    <t>28</t>
  </si>
  <si>
    <t>70.5</t>
  </si>
  <si>
    <t>韩梦娜</t>
  </si>
  <si>
    <t>11513710</t>
  </si>
  <si>
    <t>魏明明</t>
  </si>
  <si>
    <t>11508524</t>
  </si>
  <si>
    <t>341503001011</t>
  </si>
  <si>
    <t>心理健康</t>
  </si>
  <si>
    <t>王晶</t>
  </si>
  <si>
    <t>11508507</t>
  </si>
  <si>
    <t>任杰</t>
  </si>
  <si>
    <t>11536325</t>
  </si>
  <si>
    <t>341503001012</t>
  </si>
  <si>
    <t>信息科技</t>
  </si>
  <si>
    <t>王晓倩</t>
  </si>
  <si>
    <t>11536403</t>
  </si>
  <si>
    <t>朱成军</t>
  </si>
  <si>
    <t>11536224</t>
  </si>
  <si>
    <t>76</t>
  </si>
  <si>
    <t>俞博文</t>
  </si>
  <si>
    <t>11536418</t>
  </si>
  <si>
    <t>葛贝贝</t>
  </si>
  <si>
    <t>11511518</t>
  </si>
  <si>
    <t>341503001013</t>
  </si>
  <si>
    <t>音乐</t>
  </si>
  <si>
    <t>程昌旭</t>
  </si>
  <si>
    <t>11511223</t>
  </si>
  <si>
    <t>彭志铭</t>
  </si>
  <si>
    <t>11511314</t>
  </si>
  <si>
    <t>张子涵</t>
  </si>
  <si>
    <t>11511812</t>
  </si>
  <si>
    <t>刘晓玲</t>
  </si>
  <si>
    <t>11507524</t>
  </si>
  <si>
    <t>341503001014</t>
  </si>
  <si>
    <t>美术</t>
  </si>
  <si>
    <t>孙海丽</t>
  </si>
  <si>
    <t>11508001</t>
  </si>
  <si>
    <t>杨春晓</t>
  </si>
  <si>
    <t>11507723</t>
  </si>
  <si>
    <t>黄玥</t>
  </si>
  <si>
    <t>11507814</t>
  </si>
  <si>
    <t>汪玲玲</t>
  </si>
  <si>
    <t>11516712</t>
  </si>
  <si>
    <t>341503001015</t>
  </si>
  <si>
    <t>小学</t>
  </si>
  <si>
    <t>语文A</t>
  </si>
  <si>
    <t>刘心雨</t>
  </si>
  <si>
    <t>11519223</t>
  </si>
  <si>
    <t>赵义艳</t>
  </si>
  <si>
    <t>11521921</t>
  </si>
  <si>
    <t>张宁</t>
  </si>
  <si>
    <t>11517123</t>
  </si>
  <si>
    <t>牛超群</t>
  </si>
  <si>
    <t>11517318</t>
  </si>
  <si>
    <t>周建花</t>
  </si>
  <si>
    <t>11519617</t>
  </si>
  <si>
    <t>钱宇莹</t>
  </si>
  <si>
    <t>11521702</t>
  </si>
  <si>
    <t>黄爽</t>
  </si>
  <si>
    <t>11522828</t>
  </si>
  <si>
    <t>任玮玮</t>
  </si>
  <si>
    <t>11523209</t>
  </si>
  <si>
    <t>王芳</t>
  </si>
  <si>
    <t>11519513</t>
  </si>
  <si>
    <t>尹思媛</t>
  </si>
  <si>
    <t>11516026</t>
  </si>
  <si>
    <t>杨玉洁</t>
  </si>
  <si>
    <t>11524013</t>
  </si>
  <si>
    <t>胡慧蝶</t>
  </si>
  <si>
    <t>11518220</t>
  </si>
  <si>
    <t>陈娜娜</t>
  </si>
  <si>
    <t>11516803</t>
  </si>
  <si>
    <t>尹星月</t>
  </si>
  <si>
    <t>11523701</t>
  </si>
  <si>
    <t>饶婷婷</t>
  </si>
  <si>
    <t>11518726</t>
  </si>
  <si>
    <t>341503001016</t>
  </si>
  <si>
    <t>语文B</t>
  </si>
  <si>
    <t>王宁</t>
  </si>
  <si>
    <t>11517109</t>
  </si>
  <si>
    <t>严佳</t>
  </si>
  <si>
    <t>11522713</t>
  </si>
  <si>
    <t>林鑫</t>
  </si>
  <si>
    <t>11517811</t>
  </si>
  <si>
    <t>储照丽</t>
  </si>
  <si>
    <t>11516208</t>
  </si>
  <si>
    <t>卢若雨</t>
  </si>
  <si>
    <t>11520830</t>
  </si>
  <si>
    <t>匡昌煜</t>
  </si>
  <si>
    <t>11522504</t>
  </si>
  <si>
    <t>余翠</t>
  </si>
  <si>
    <t>11517217</t>
  </si>
  <si>
    <t>卢童童</t>
  </si>
  <si>
    <t>11519616</t>
  </si>
  <si>
    <t>丁佳琪</t>
  </si>
  <si>
    <t>11519405</t>
  </si>
  <si>
    <t>谢维佳</t>
  </si>
  <si>
    <t>11519605</t>
  </si>
  <si>
    <t>邵奇</t>
  </si>
  <si>
    <t>11515613</t>
  </si>
  <si>
    <t>储著铃</t>
  </si>
  <si>
    <t>11522728</t>
  </si>
  <si>
    <t>刘少洁</t>
  </si>
  <si>
    <t>11521422</t>
  </si>
  <si>
    <t>汪静</t>
  </si>
  <si>
    <t>11523124</t>
  </si>
  <si>
    <t>袁媛</t>
  </si>
  <si>
    <t>11529606</t>
  </si>
  <si>
    <t>341503001017</t>
  </si>
  <si>
    <t>数学A</t>
  </si>
  <si>
    <t>54.5</t>
  </si>
  <si>
    <t>88</t>
  </si>
  <si>
    <t>徐静</t>
  </si>
  <si>
    <t>11530416</t>
  </si>
  <si>
    <t>谢丽丽</t>
  </si>
  <si>
    <t>11533605</t>
  </si>
  <si>
    <t>刘政云</t>
  </si>
  <si>
    <t>11529206</t>
  </si>
  <si>
    <t>范玉悦</t>
  </si>
  <si>
    <t>11528326</t>
  </si>
  <si>
    <t>张慧</t>
  </si>
  <si>
    <t>11530028</t>
  </si>
  <si>
    <t>蒋晴晴</t>
  </si>
  <si>
    <t>11533801</t>
  </si>
  <si>
    <t>姜丽</t>
  </si>
  <si>
    <t>11528423</t>
  </si>
  <si>
    <t>秦欠欠</t>
  </si>
  <si>
    <t>11528429</t>
  </si>
  <si>
    <t>黄苗苗</t>
  </si>
  <si>
    <t>11527501</t>
  </si>
  <si>
    <t>袁如意</t>
  </si>
  <si>
    <t>11528730</t>
  </si>
  <si>
    <t>陈章</t>
  </si>
  <si>
    <t>11527324</t>
  </si>
  <si>
    <t>341503001018</t>
  </si>
  <si>
    <t>数学B</t>
  </si>
  <si>
    <t>89</t>
  </si>
  <si>
    <t>王如</t>
  </si>
  <si>
    <t>11533930</t>
  </si>
  <si>
    <t>余燕</t>
  </si>
  <si>
    <t>11532406</t>
  </si>
  <si>
    <t>万永红</t>
  </si>
  <si>
    <t>11527822</t>
  </si>
  <si>
    <t>陈洋艺</t>
  </si>
  <si>
    <t>11533316</t>
  </si>
  <si>
    <t>颜慧君</t>
  </si>
  <si>
    <t>11531028</t>
  </si>
  <si>
    <t>李佳慧</t>
  </si>
  <si>
    <t>11528721</t>
  </si>
  <si>
    <t>杨艳</t>
  </si>
  <si>
    <t>11533919</t>
  </si>
  <si>
    <t>李婷婷</t>
  </si>
  <si>
    <t>11528530</t>
  </si>
  <si>
    <t>11526208</t>
  </si>
  <si>
    <t>36.5</t>
  </si>
  <si>
    <t>罗实</t>
  </si>
  <si>
    <t>11527428</t>
  </si>
  <si>
    <t>管雅楠</t>
  </si>
  <si>
    <t>11502504</t>
  </si>
  <si>
    <t>341503001019</t>
  </si>
  <si>
    <t>叶晨</t>
  </si>
  <si>
    <t>11503327</t>
  </si>
  <si>
    <t>刘亚兰</t>
  </si>
  <si>
    <t>11501930</t>
  </si>
  <si>
    <t>方雪</t>
  </si>
  <si>
    <t>11503322</t>
  </si>
  <si>
    <t>黄玲</t>
  </si>
  <si>
    <t>11502813</t>
  </si>
  <si>
    <t>胡念</t>
  </si>
  <si>
    <t>11502815</t>
  </si>
  <si>
    <t>魏盼</t>
  </si>
  <si>
    <t>11501118</t>
  </si>
  <si>
    <t>刘坤</t>
  </si>
  <si>
    <t>11503503</t>
  </si>
  <si>
    <t>薛韦唯</t>
  </si>
  <si>
    <t>11502516</t>
  </si>
  <si>
    <t>王晓雪</t>
  </si>
  <si>
    <t>11502214</t>
  </si>
  <si>
    <t>吴成龙</t>
  </si>
  <si>
    <t>11512716</t>
  </si>
  <si>
    <t>341503001020</t>
  </si>
  <si>
    <t>吴万林</t>
  </si>
  <si>
    <t>11513027</t>
  </si>
  <si>
    <t>43</t>
  </si>
  <si>
    <t>汪灿阳</t>
  </si>
  <si>
    <t>11512110</t>
  </si>
  <si>
    <t>章文杰</t>
  </si>
  <si>
    <t>11512223</t>
  </si>
  <si>
    <t>73.5</t>
  </si>
  <si>
    <t>段乐乐</t>
  </si>
  <si>
    <t>11512128</t>
  </si>
  <si>
    <t>张光瑞</t>
  </si>
  <si>
    <t>11513101</t>
  </si>
  <si>
    <t>41</t>
  </si>
  <si>
    <t>许鹏飞</t>
  </si>
  <si>
    <t>11513006</t>
  </si>
  <si>
    <t>包起浩</t>
  </si>
  <si>
    <t>11512604</t>
  </si>
  <si>
    <t>包诗豪</t>
  </si>
  <si>
    <t>11512713</t>
  </si>
  <si>
    <t>唐明</t>
  </si>
  <si>
    <t>11512620</t>
  </si>
  <si>
    <t>王涛</t>
  </si>
  <si>
    <t>11512422</t>
  </si>
  <si>
    <t>39</t>
  </si>
  <si>
    <t>71</t>
  </si>
  <si>
    <t>宋敏君</t>
  </si>
  <si>
    <t>11512501</t>
  </si>
  <si>
    <t>余成明</t>
  </si>
  <si>
    <t>11512010</t>
  </si>
  <si>
    <t>罗振东</t>
  </si>
  <si>
    <t>11513119</t>
  </si>
  <si>
    <t>38</t>
  </si>
  <si>
    <t>史鹏振</t>
  </si>
  <si>
    <t>11512530</t>
  </si>
  <si>
    <t>40</t>
  </si>
  <si>
    <t>刘慧敏</t>
  </si>
  <si>
    <t>11506705</t>
  </si>
  <si>
    <t>341503001021</t>
  </si>
  <si>
    <t>44.5</t>
  </si>
  <si>
    <t>卢晔</t>
  </si>
  <si>
    <t>11506808</t>
  </si>
  <si>
    <t>马祥蕾</t>
  </si>
  <si>
    <t>11506408</t>
  </si>
  <si>
    <t>骆臣盛</t>
  </si>
  <si>
    <t>11506324</t>
  </si>
  <si>
    <t>孙修杰</t>
  </si>
  <si>
    <t>11507111</t>
  </si>
  <si>
    <t>何苗</t>
  </si>
  <si>
    <t>11507006</t>
  </si>
  <si>
    <t>林清洁</t>
  </si>
  <si>
    <t>11511027</t>
  </si>
  <si>
    <t>341503001022</t>
  </si>
  <si>
    <t>汪金金</t>
  </si>
  <si>
    <t>11511025</t>
  </si>
  <si>
    <t>张荆薇</t>
  </si>
  <si>
    <t>11511009</t>
  </si>
  <si>
    <t>沈澳</t>
  </si>
  <si>
    <t>11510818</t>
  </si>
  <si>
    <t>李成龙</t>
  </si>
  <si>
    <t>11510728</t>
  </si>
  <si>
    <t>户娅琳</t>
  </si>
  <si>
    <t>11511011</t>
  </si>
  <si>
    <t>杨威</t>
  </si>
  <si>
    <t>11536107</t>
  </si>
  <si>
    <t>341503001023</t>
  </si>
  <si>
    <t>屠后平</t>
  </si>
  <si>
    <t>11536105</t>
  </si>
  <si>
    <t>雷凤琳</t>
  </si>
  <si>
    <t>11508304</t>
  </si>
  <si>
    <t>341503001024</t>
  </si>
  <si>
    <t>普文燕</t>
  </si>
  <si>
    <t>11508306</t>
  </si>
  <si>
    <t>谢德冉</t>
  </si>
  <si>
    <t>11508328</t>
  </si>
  <si>
    <t>刘露露</t>
  </si>
  <si>
    <t>11508426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</si>
</sst>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99"/>
  <sheetViews>
    <sheetView tabSelected="1" zoomScaleSheetLayoutView="60" workbookViewId="0">
      <selection activeCell="P8" sqref="P8"/>
    </sheetView>
  </sheetViews>
  <sheetFormatPr defaultColWidth="9" defaultRowHeight="13.5"/>
  <cols>
    <col min="1" max="1" width="6" style="1" customWidth="1"/>
    <col min="2" max="2" width="8.875" style="2" customWidth="1"/>
    <col min="3" max="3" width="7.625" style="2" customWidth="1"/>
    <col min="4" max="4" width="9.75" style="2" customWidth="1"/>
    <col min="5" max="5" width="13.5" style="2" customWidth="1"/>
    <col min="6" max="6" width="9.125" style="2" customWidth="1"/>
    <col min="7" max="7" width="11.375" style="2" customWidth="1"/>
    <col min="8" max="8" width="9.375" style="2" customWidth="1"/>
    <col min="9" max="9" width="8.125" style="2" customWidth="1"/>
    <col min="10" max="10" width="9" style="2" customWidth="1"/>
    <col min="11" max="11" width="9" style="3" customWidth="1"/>
    <col min="12" max="12" width="9" style="1"/>
    <col min="13" max="13" width="9.125" style="3" customWidth="1"/>
    <col min="14" max="14" width="9.375" style="3" customWidth="1"/>
    <col min="15" max="16384" width="9" style="1"/>
  </cols>
  <sheetData>
    <row r="1" ht="27" spans="1:14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8" t="s">
        <v>10</v>
      </c>
      <c r="L1" s="6" t="s">
        <v>11</v>
      </c>
      <c r="M1" s="8" t="s">
        <v>12</v>
      </c>
      <c r="N1" s="9" t="s">
        <v>13</v>
      </c>
    </row>
    <row r="2" spans="1:14">
      <c r="A2" s="6">
        <v>1</v>
      </c>
      <c r="B2" s="7" t="s">
        <v>14</v>
      </c>
      <c r="C2" s="7" t="s">
        <v>15</v>
      </c>
      <c r="D2" s="7" t="s">
        <v>16</v>
      </c>
      <c r="E2" s="7" t="s">
        <v>17</v>
      </c>
      <c r="F2" s="7" t="s">
        <v>18</v>
      </c>
      <c r="G2" s="7" t="s">
        <v>19</v>
      </c>
      <c r="H2" s="7" t="s">
        <v>20</v>
      </c>
      <c r="I2" s="7" t="s">
        <v>21</v>
      </c>
      <c r="J2" s="7" t="s">
        <v>22</v>
      </c>
      <c r="K2" s="9">
        <f t="shared" ref="K2:K65" si="0">J2*0.8</f>
        <v>65.2</v>
      </c>
      <c r="L2" s="6">
        <v>72.84</v>
      </c>
      <c r="M2" s="9">
        <f t="shared" ref="M2:M65" si="1">L2*0.2</f>
        <v>14.568</v>
      </c>
      <c r="N2" s="9">
        <f t="shared" ref="N2:N65" si="2">K2+M2</f>
        <v>79.768</v>
      </c>
    </row>
    <row r="3" spans="1:14">
      <c r="A3" s="6">
        <v>2</v>
      </c>
      <c r="B3" s="7" t="s">
        <v>23</v>
      </c>
      <c r="C3" s="7" t="s">
        <v>24</v>
      </c>
      <c r="D3" s="7" t="s">
        <v>25</v>
      </c>
      <c r="E3" s="7" t="s">
        <v>17</v>
      </c>
      <c r="F3" s="7" t="s">
        <v>18</v>
      </c>
      <c r="G3" s="7" t="s">
        <v>19</v>
      </c>
      <c r="H3" s="7" t="s">
        <v>26</v>
      </c>
      <c r="I3" s="7" t="s">
        <v>27</v>
      </c>
      <c r="J3" s="7" t="s">
        <v>28</v>
      </c>
      <c r="K3" s="9">
        <f t="shared" si="0"/>
        <v>64.4</v>
      </c>
      <c r="L3" s="6">
        <v>76.42</v>
      </c>
      <c r="M3" s="9">
        <f t="shared" si="1"/>
        <v>15.284</v>
      </c>
      <c r="N3" s="9">
        <f t="shared" si="2"/>
        <v>79.684</v>
      </c>
    </row>
    <row r="4" spans="1:14">
      <c r="A4" s="6">
        <v>3</v>
      </c>
      <c r="B4" s="7" t="s">
        <v>29</v>
      </c>
      <c r="C4" s="7" t="s">
        <v>24</v>
      </c>
      <c r="D4" s="7" t="s">
        <v>30</v>
      </c>
      <c r="E4" s="7" t="s">
        <v>17</v>
      </c>
      <c r="F4" s="7" t="s">
        <v>18</v>
      </c>
      <c r="G4" s="7" t="s">
        <v>19</v>
      </c>
      <c r="H4" s="7" t="s">
        <v>31</v>
      </c>
      <c r="I4" s="7" t="s">
        <v>32</v>
      </c>
      <c r="J4" s="7" t="s">
        <v>28</v>
      </c>
      <c r="K4" s="9">
        <f t="shared" si="0"/>
        <v>64.4</v>
      </c>
      <c r="L4" s="6">
        <v>76.18</v>
      </c>
      <c r="M4" s="9">
        <f t="shared" si="1"/>
        <v>15.236</v>
      </c>
      <c r="N4" s="9">
        <f t="shared" si="2"/>
        <v>79.636</v>
      </c>
    </row>
    <row r="5" spans="1:14">
      <c r="A5" s="6">
        <v>4</v>
      </c>
      <c r="B5" s="7" t="s">
        <v>33</v>
      </c>
      <c r="C5" s="7" t="s">
        <v>24</v>
      </c>
      <c r="D5" s="7" t="s">
        <v>34</v>
      </c>
      <c r="E5" s="7" t="s">
        <v>17</v>
      </c>
      <c r="F5" s="7" t="s">
        <v>18</v>
      </c>
      <c r="G5" s="7" t="s">
        <v>19</v>
      </c>
      <c r="H5" s="7" t="s">
        <v>35</v>
      </c>
      <c r="I5" s="7" t="s">
        <v>36</v>
      </c>
      <c r="J5" s="7" t="s">
        <v>37</v>
      </c>
      <c r="K5" s="9">
        <f t="shared" si="0"/>
        <v>64</v>
      </c>
      <c r="L5" s="9">
        <v>76.9</v>
      </c>
      <c r="M5" s="9">
        <f t="shared" si="1"/>
        <v>15.38</v>
      </c>
      <c r="N5" s="9">
        <f t="shared" si="2"/>
        <v>79.38</v>
      </c>
    </row>
    <row r="6" spans="1:14">
      <c r="A6" s="6">
        <v>5</v>
      </c>
      <c r="B6" s="7" t="s">
        <v>38</v>
      </c>
      <c r="C6" s="7" t="s">
        <v>24</v>
      </c>
      <c r="D6" s="7" t="s">
        <v>39</v>
      </c>
      <c r="E6" s="7" t="s">
        <v>17</v>
      </c>
      <c r="F6" s="7" t="s">
        <v>18</v>
      </c>
      <c r="G6" s="7" t="s">
        <v>19</v>
      </c>
      <c r="H6" s="7" t="s">
        <v>40</v>
      </c>
      <c r="I6" s="7" t="s">
        <v>41</v>
      </c>
      <c r="J6" s="7" t="s">
        <v>42</v>
      </c>
      <c r="K6" s="9">
        <f t="shared" si="0"/>
        <v>62.8</v>
      </c>
      <c r="L6" s="6">
        <v>82.28</v>
      </c>
      <c r="M6" s="9">
        <f t="shared" si="1"/>
        <v>16.456</v>
      </c>
      <c r="N6" s="9">
        <f t="shared" si="2"/>
        <v>79.256</v>
      </c>
    </row>
    <row r="7" spans="1:14">
      <c r="A7" s="6">
        <v>6</v>
      </c>
      <c r="B7" s="7" t="s">
        <v>43</v>
      </c>
      <c r="C7" s="7" t="s">
        <v>24</v>
      </c>
      <c r="D7" s="7" t="s">
        <v>44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45</v>
      </c>
      <c r="J7" s="7" t="s">
        <v>46</v>
      </c>
      <c r="K7" s="9">
        <f t="shared" si="0"/>
        <v>62.4</v>
      </c>
      <c r="L7" s="6">
        <v>81.18</v>
      </c>
      <c r="M7" s="9">
        <f t="shared" si="1"/>
        <v>16.236</v>
      </c>
      <c r="N7" s="9">
        <f t="shared" si="2"/>
        <v>78.636</v>
      </c>
    </row>
    <row r="8" spans="1:14">
      <c r="A8" s="6">
        <v>7</v>
      </c>
      <c r="B8" s="7" t="s">
        <v>47</v>
      </c>
      <c r="C8" s="7" t="s">
        <v>24</v>
      </c>
      <c r="D8" s="7" t="s">
        <v>48</v>
      </c>
      <c r="E8" s="7" t="s">
        <v>17</v>
      </c>
      <c r="F8" s="7" t="s">
        <v>18</v>
      </c>
      <c r="G8" s="7" t="s">
        <v>19</v>
      </c>
      <c r="H8" s="7" t="s">
        <v>31</v>
      </c>
      <c r="I8" s="7" t="s">
        <v>49</v>
      </c>
      <c r="J8" s="7" t="s">
        <v>46</v>
      </c>
      <c r="K8" s="9">
        <f t="shared" si="0"/>
        <v>62.4</v>
      </c>
      <c r="L8" s="9">
        <v>80.8</v>
      </c>
      <c r="M8" s="9">
        <f t="shared" si="1"/>
        <v>16.16</v>
      </c>
      <c r="N8" s="9">
        <f t="shared" si="2"/>
        <v>78.56</v>
      </c>
    </row>
    <row r="9" spans="1:14">
      <c r="A9" s="6">
        <v>8</v>
      </c>
      <c r="B9" s="7" t="s">
        <v>50</v>
      </c>
      <c r="C9" s="7" t="s">
        <v>24</v>
      </c>
      <c r="D9" s="7" t="s">
        <v>51</v>
      </c>
      <c r="E9" s="7" t="s">
        <v>17</v>
      </c>
      <c r="F9" s="7" t="s">
        <v>18</v>
      </c>
      <c r="G9" s="7" t="s">
        <v>19</v>
      </c>
      <c r="H9" s="7" t="s">
        <v>52</v>
      </c>
      <c r="I9" s="7" t="s">
        <v>21</v>
      </c>
      <c r="J9" s="7" t="s">
        <v>53</v>
      </c>
      <c r="K9" s="9">
        <f t="shared" si="0"/>
        <v>63.2</v>
      </c>
      <c r="L9" s="6">
        <v>76.62</v>
      </c>
      <c r="M9" s="9">
        <f t="shared" si="1"/>
        <v>15.324</v>
      </c>
      <c r="N9" s="9">
        <f t="shared" si="2"/>
        <v>78.524</v>
      </c>
    </row>
    <row r="10" spans="1:14">
      <c r="A10" s="6">
        <v>9</v>
      </c>
      <c r="B10" s="7" t="s">
        <v>54</v>
      </c>
      <c r="C10" s="7" t="s">
        <v>24</v>
      </c>
      <c r="D10" s="7" t="s">
        <v>55</v>
      </c>
      <c r="E10" s="7" t="s">
        <v>17</v>
      </c>
      <c r="F10" s="7" t="s">
        <v>18</v>
      </c>
      <c r="G10" s="7" t="s">
        <v>19</v>
      </c>
      <c r="H10" s="7" t="s">
        <v>56</v>
      </c>
      <c r="I10" s="7" t="s">
        <v>57</v>
      </c>
      <c r="J10" s="7" t="s">
        <v>37</v>
      </c>
      <c r="K10" s="9">
        <f t="shared" si="0"/>
        <v>64</v>
      </c>
      <c r="L10" s="6">
        <v>71.94</v>
      </c>
      <c r="M10" s="9">
        <f t="shared" si="1"/>
        <v>14.388</v>
      </c>
      <c r="N10" s="9">
        <f t="shared" si="2"/>
        <v>78.388</v>
      </c>
    </row>
    <row r="11" spans="1:14">
      <c r="A11" s="6">
        <v>10</v>
      </c>
      <c r="B11" s="7" t="s">
        <v>58</v>
      </c>
      <c r="C11" s="7" t="s">
        <v>24</v>
      </c>
      <c r="D11" s="7" t="s">
        <v>59</v>
      </c>
      <c r="E11" s="7" t="s">
        <v>17</v>
      </c>
      <c r="F11" s="7" t="s">
        <v>18</v>
      </c>
      <c r="G11" s="7" t="s">
        <v>19</v>
      </c>
      <c r="H11" s="7" t="s">
        <v>60</v>
      </c>
      <c r="I11" s="7" t="s">
        <v>49</v>
      </c>
      <c r="J11" s="7" t="s">
        <v>61</v>
      </c>
      <c r="K11" s="9">
        <f t="shared" si="0"/>
        <v>63.6</v>
      </c>
      <c r="L11" s="9">
        <v>73.9</v>
      </c>
      <c r="M11" s="9">
        <f t="shared" si="1"/>
        <v>14.78</v>
      </c>
      <c r="N11" s="9">
        <f t="shared" si="2"/>
        <v>78.38</v>
      </c>
    </row>
    <row r="12" spans="1:14">
      <c r="A12" s="6">
        <v>11</v>
      </c>
      <c r="B12" s="7" t="s">
        <v>62</v>
      </c>
      <c r="C12" s="7" t="s">
        <v>24</v>
      </c>
      <c r="D12" s="7" t="s">
        <v>63</v>
      </c>
      <c r="E12" s="7" t="s">
        <v>17</v>
      </c>
      <c r="F12" s="7" t="s">
        <v>18</v>
      </c>
      <c r="G12" s="7" t="s">
        <v>19</v>
      </c>
      <c r="H12" s="7" t="s">
        <v>20</v>
      </c>
      <c r="I12" s="7" t="s">
        <v>27</v>
      </c>
      <c r="J12" s="7" t="s">
        <v>42</v>
      </c>
      <c r="K12" s="9">
        <f t="shared" si="0"/>
        <v>62.8</v>
      </c>
      <c r="L12" s="6">
        <v>77.16</v>
      </c>
      <c r="M12" s="9">
        <f t="shared" si="1"/>
        <v>15.432</v>
      </c>
      <c r="N12" s="9">
        <f t="shared" si="2"/>
        <v>78.232</v>
      </c>
    </row>
    <row r="13" spans="1:14">
      <c r="A13" s="6">
        <v>12</v>
      </c>
      <c r="B13" s="7" t="s">
        <v>64</v>
      </c>
      <c r="C13" s="7" t="s">
        <v>15</v>
      </c>
      <c r="D13" s="7" t="s">
        <v>65</v>
      </c>
      <c r="E13" s="7" t="s">
        <v>17</v>
      </c>
      <c r="F13" s="7" t="s">
        <v>18</v>
      </c>
      <c r="G13" s="7" t="s">
        <v>19</v>
      </c>
      <c r="H13" s="7" t="s">
        <v>60</v>
      </c>
      <c r="I13" s="7" t="s">
        <v>36</v>
      </c>
      <c r="J13" s="7" t="s">
        <v>53</v>
      </c>
      <c r="K13" s="9">
        <f t="shared" si="0"/>
        <v>63.2</v>
      </c>
      <c r="L13" s="6">
        <v>74.82</v>
      </c>
      <c r="M13" s="9">
        <f t="shared" si="1"/>
        <v>14.964</v>
      </c>
      <c r="N13" s="9">
        <f t="shared" si="2"/>
        <v>78.164</v>
      </c>
    </row>
    <row r="14" spans="1:14">
      <c r="A14" s="6">
        <v>13</v>
      </c>
      <c r="B14" s="7" t="s">
        <v>66</v>
      </c>
      <c r="C14" s="7" t="s">
        <v>24</v>
      </c>
      <c r="D14" s="7" t="s">
        <v>67</v>
      </c>
      <c r="E14" s="7" t="s">
        <v>17</v>
      </c>
      <c r="F14" s="7" t="s">
        <v>18</v>
      </c>
      <c r="G14" s="7" t="s">
        <v>19</v>
      </c>
      <c r="H14" s="7" t="s">
        <v>35</v>
      </c>
      <c r="I14" s="7" t="s">
        <v>27</v>
      </c>
      <c r="J14" s="7" t="s">
        <v>53</v>
      </c>
      <c r="K14" s="9">
        <f t="shared" si="0"/>
        <v>63.2</v>
      </c>
      <c r="L14" s="6">
        <v>72.72</v>
      </c>
      <c r="M14" s="9">
        <f t="shared" si="1"/>
        <v>14.544</v>
      </c>
      <c r="N14" s="9">
        <f t="shared" si="2"/>
        <v>77.744</v>
      </c>
    </row>
    <row r="15" spans="1:14">
      <c r="A15" s="6">
        <v>14</v>
      </c>
      <c r="B15" s="7" t="s">
        <v>68</v>
      </c>
      <c r="C15" s="7" t="s">
        <v>24</v>
      </c>
      <c r="D15" s="7" t="s">
        <v>69</v>
      </c>
      <c r="E15" s="7" t="s">
        <v>17</v>
      </c>
      <c r="F15" s="7" t="s">
        <v>18</v>
      </c>
      <c r="G15" s="7" t="s">
        <v>19</v>
      </c>
      <c r="H15" s="7" t="s">
        <v>35</v>
      </c>
      <c r="I15" s="7" t="s">
        <v>70</v>
      </c>
      <c r="J15" s="7" t="s">
        <v>61</v>
      </c>
      <c r="K15" s="9">
        <f t="shared" si="0"/>
        <v>63.6</v>
      </c>
      <c r="L15" s="6">
        <v>70.54</v>
      </c>
      <c r="M15" s="9">
        <f t="shared" si="1"/>
        <v>14.108</v>
      </c>
      <c r="N15" s="9">
        <f t="shared" si="2"/>
        <v>77.708</v>
      </c>
    </row>
    <row r="16" spans="1:14">
      <c r="A16" s="6">
        <v>15</v>
      </c>
      <c r="B16" s="7" t="s">
        <v>71</v>
      </c>
      <c r="C16" s="7" t="s">
        <v>24</v>
      </c>
      <c r="D16" s="7" t="s">
        <v>72</v>
      </c>
      <c r="E16" s="7" t="s">
        <v>73</v>
      </c>
      <c r="F16" s="7" t="s">
        <v>18</v>
      </c>
      <c r="G16" s="7" t="s">
        <v>74</v>
      </c>
      <c r="H16" s="7" t="s">
        <v>75</v>
      </c>
      <c r="I16" s="7" t="s">
        <v>76</v>
      </c>
      <c r="J16" s="7" t="s">
        <v>77</v>
      </c>
      <c r="K16" s="9">
        <f t="shared" si="0"/>
        <v>72.4</v>
      </c>
      <c r="L16" s="6">
        <v>75.98</v>
      </c>
      <c r="M16" s="9">
        <f t="shared" si="1"/>
        <v>15.196</v>
      </c>
      <c r="N16" s="9">
        <f t="shared" si="2"/>
        <v>87.596</v>
      </c>
    </row>
    <row r="17" spans="1:14">
      <c r="A17" s="6">
        <v>16</v>
      </c>
      <c r="B17" s="7" t="s">
        <v>78</v>
      </c>
      <c r="C17" s="7" t="s">
        <v>24</v>
      </c>
      <c r="D17" s="7" t="s">
        <v>79</v>
      </c>
      <c r="E17" s="7" t="s">
        <v>73</v>
      </c>
      <c r="F17" s="7" t="s">
        <v>18</v>
      </c>
      <c r="G17" s="7" t="s">
        <v>74</v>
      </c>
      <c r="H17" s="7" t="s">
        <v>80</v>
      </c>
      <c r="I17" s="7" t="s">
        <v>81</v>
      </c>
      <c r="J17" s="7" t="s">
        <v>82</v>
      </c>
      <c r="K17" s="9">
        <f t="shared" si="0"/>
        <v>68.8</v>
      </c>
      <c r="L17" s="9">
        <v>81.7</v>
      </c>
      <c r="M17" s="9">
        <f t="shared" si="1"/>
        <v>16.34</v>
      </c>
      <c r="N17" s="9">
        <f t="shared" si="2"/>
        <v>85.14</v>
      </c>
    </row>
    <row r="18" spans="1:14">
      <c r="A18" s="6">
        <v>17</v>
      </c>
      <c r="B18" s="7" t="s">
        <v>83</v>
      </c>
      <c r="C18" s="7" t="s">
        <v>24</v>
      </c>
      <c r="D18" s="7" t="s">
        <v>84</v>
      </c>
      <c r="E18" s="7" t="s">
        <v>73</v>
      </c>
      <c r="F18" s="7" t="s">
        <v>18</v>
      </c>
      <c r="G18" s="7" t="s">
        <v>74</v>
      </c>
      <c r="H18" s="7" t="s">
        <v>85</v>
      </c>
      <c r="I18" s="7" t="s">
        <v>86</v>
      </c>
      <c r="J18" s="7" t="s">
        <v>87</v>
      </c>
      <c r="K18" s="9">
        <f t="shared" si="0"/>
        <v>68</v>
      </c>
      <c r="L18" s="6">
        <v>78.36</v>
      </c>
      <c r="M18" s="9">
        <f t="shared" si="1"/>
        <v>15.672</v>
      </c>
      <c r="N18" s="9">
        <f t="shared" si="2"/>
        <v>83.672</v>
      </c>
    </row>
    <row r="19" spans="1:14">
      <c r="A19" s="6">
        <v>18</v>
      </c>
      <c r="B19" s="7" t="s">
        <v>88</v>
      </c>
      <c r="C19" s="7" t="s">
        <v>24</v>
      </c>
      <c r="D19" s="7" t="s">
        <v>89</v>
      </c>
      <c r="E19" s="7" t="s">
        <v>73</v>
      </c>
      <c r="F19" s="7" t="s">
        <v>18</v>
      </c>
      <c r="G19" s="7" t="s">
        <v>74</v>
      </c>
      <c r="H19" s="7" t="s">
        <v>40</v>
      </c>
      <c r="I19" s="7" t="s">
        <v>90</v>
      </c>
      <c r="J19" s="7" t="s">
        <v>87</v>
      </c>
      <c r="K19" s="9">
        <f t="shared" si="0"/>
        <v>68</v>
      </c>
      <c r="L19" s="6">
        <v>77.94</v>
      </c>
      <c r="M19" s="9">
        <f t="shared" si="1"/>
        <v>15.588</v>
      </c>
      <c r="N19" s="9">
        <f t="shared" si="2"/>
        <v>83.588</v>
      </c>
    </row>
    <row r="20" spans="1:14">
      <c r="A20" s="6">
        <v>19</v>
      </c>
      <c r="B20" s="7" t="s">
        <v>91</v>
      </c>
      <c r="C20" s="7" t="s">
        <v>24</v>
      </c>
      <c r="D20" s="7" t="s">
        <v>92</v>
      </c>
      <c r="E20" s="7" t="s">
        <v>73</v>
      </c>
      <c r="F20" s="7" t="s">
        <v>18</v>
      </c>
      <c r="G20" s="7" t="s">
        <v>74</v>
      </c>
      <c r="H20" s="7" t="s">
        <v>56</v>
      </c>
      <c r="I20" s="7" t="s">
        <v>93</v>
      </c>
      <c r="J20" s="7" t="s">
        <v>94</v>
      </c>
      <c r="K20" s="9">
        <f t="shared" si="0"/>
        <v>67.2</v>
      </c>
      <c r="L20" s="9">
        <v>81.5</v>
      </c>
      <c r="M20" s="9">
        <f t="shared" si="1"/>
        <v>16.3</v>
      </c>
      <c r="N20" s="9">
        <f t="shared" si="2"/>
        <v>83.5</v>
      </c>
    </row>
    <row r="21" spans="1:14">
      <c r="A21" s="6">
        <v>20</v>
      </c>
      <c r="B21" s="7" t="s">
        <v>95</v>
      </c>
      <c r="C21" s="7" t="s">
        <v>15</v>
      </c>
      <c r="D21" s="7" t="s">
        <v>96</v>
      </c>
      <c r="E21" s="7" t="s">
        <v>73</v>
      </c>
      <c r="F21" s="7" t="s">
        <v>18</v>
      </c>
      <c r="G21" s="7" t="s">
        <v>74</v>
      </c>
      <c r="H21" s="7" t="s">
        <v>60</v>
      </c>
      <c r="I21" s="7" t="s">
        <v>97</v>
      </c>
      <c r="J21" s="7" t="s">
        <v>87</v>
      </c>
      <c r="K21" s="9">
        <f t="shared" si="0"/>
        <v>68</v>
      </c>
      <c r="L21" s="9">
        <v>74.8</v>
      </c>
      <c r="M21" s="9">
        <f t="shared" si="1"/>
        <v>14.96</v>
      </c>
      <c r="N21" s="9">
        <f t="shared" si="2"/>
        <v>82.96</v>
      </c>
    </row>
    <row r="22" spans="1:14">
      <c r="A22" s="6">
        <v>21</v>
      </c>
      <c r="B22" s="7" t="s">
        <v>98</v>
      </c>
      <c r="C22" s="7" t="s">
        <v>15</v>
      </c>
      <c r="D22" s="7" t="s">
        <v>99</v>
      </c>
      <c r="E22" s="7" t="s">
        <v>73</v>
      </c>
      <c r="F22" s="7" t="s">
        <v>18</v>
      </c>
      <c r="G22" s="7" t="s">
        <v>74</v>
      </c>
      <c r="H22" s="7" t="s">
        <v>80</v>
      </c>
      <c r="I22" s="7" t="s">
        <v>97</v>
      </c>
      <c r="J22" s="7" t="s">
        <v>94</v>
      </c>
      <c r="K22" s="9">
        <f t="shared" si="0"/>
        <v>67.2</v>
      </c>
      <c r="L22" s="6">
        <v>76.96</v>
      </c>
      <c r="M22" s="9">
        <f t="shared" si="1"/>
        <v>15.392</v>
      </c>
      <c r="N22" s="9">
        <f t="shared" si="2"/>
        <v>82.592</v>
      </c>
    </row>
    <row r="23" spans="1:14">
      <c r="A23" s="6">
        <v>22</v>
      </c>
      <c r="B23" s="7" t="s">
        <v>100</v>
      </c>
      <c r="C23" s="7" t="s">
        <v>15</v>
      </c>
      <c r="D23" s="7" t="s">
        <v>101</v>
      </c>
      <c r="E23" s="7" t="s">
        <v>73</v>
      </c>
      <c r="F23" s="7" t="s">
        <v>18</v>
      </c>
      <c r="G23" s="7" t="s">
        <v>74</v>
      </c>
      <c r="H23" s="7" t="s">
        <v>60</v>
      </c>
      <c r="I23" s="7" t="s">
        <v>102</v>
      </c>
      <c r="J23" s="7" t="s">
        <v>103</v>
      </c>
      <c r="K23" s="9">
        <f t="shared" si="0"/>
        <v>66</v>
      </c>
      <c r="L23" s="6">
        <v>77.94</v>
      </c>
      <c r="M23" s="9">
        <f t="shared" si="1"/>
        <v>15.588</v>
      </c>
      <c r="N23" s="9">
        <f t="shared" si="2"/>
        <v>81.588</v>
      </c>
    </row>
    <row r="24" spans="1:14">
      <c r="A24" s="6">
        <v>23</v>
      </c>
      <c r="B24" s="7" t="s">
        <v>104</v>
      </c>
      <c r="C24" s="7" t="s">
        <v>24</v>
      </c>
      <c r="D24" s="7" t="s">
        <v>105</v>
      </c>
      <c r="E24" s="7" t="s">
        <v>73</v>
      </c>
      <c r="F24" s="7" t="s">
        <v>18</v>
      </c>
      <c r="G24" s="7" t="s">
        <v>74</v>
      </c>
      <c r="H24" s="7" t="s">
        <v>40</v>
      </c>
      <c r="I24" s="7" t="s">
        <v>106</v>
      </c>
      <c r="J24" s="7" t="s">
        <v>107</v>
      </c>
      <c r="K24" s="9">
        <f t="shared" si="0"/>
        <v>64.8</v>
      </c>
      <c r="L24" s="6">
        <v>82.92</v>
      </c>
      <c r="M24" s="9">
        <f t="shared" si="1"/>
        <v>16.584</v>
      </c>
      <c r="N24" s="9">
        <f t="shared" si="2"/>
        <v>81.384</v>
      </c>
    </row>
    <row r="25" spans="1:14">
      <c r="A25" s="6">
        <v>24</v>
      </c>
      <c r="B25" s="7" t="s">
        <v>108</v>
      </c>
      <c r="C25" s="7" t="s">
        <v>15</v>
      </c>
      <c r="D25" s="7" t="s">
        <v>109</v>
      </c>
      <c r="E25" s="7" t="s">
        <v>73</v>
      </c>
      <c r="F25" s="7" t="s">
        <v>18</v>
      </c>
      <c r="G25" s="7" t="s">
        <v>74</v>
      </c>
      <c r="H25" s="7" t="s">
        <v>31</v>
      </c>
      <c r="I25" s="7" t="s">
        <v>86</v>
      </c>
      <c r="J25" s="7" t="s">
        <v>110</v>
      </c>
      <c r="K25" s="9">
        <f t="shared" si="0"/>
        <v>65.6</v>
      </c>
      <c r="L25" s="6">
        <v>76.38</v>
      </c>
      <c r="M25" s="9">
        <f t="shared" si="1"/>
        <v>15.276</v>
      </c>
      <c r="N25" s="9">
        <f t="shared" si="2"/>
        <v>80.876</v>
      </c>
    </row>
    <row r="26" spans="1:14">
      <c r="A26" s="6">
        <v>25</v>
      </c>
      <c r="B26" s="7" t="s">
        <v>111</v>
      </c>
      <c r="C26" s="7" t="s">
        <v>24</v>
      </c>
      <c r="D26" s="7" t="s">
        <v>112</v>
      </c>
      <c r="E26" s="7" t="s">
        <v>73</v>
      </c>
      <c r="F26" s="7" t="s">
        <v>18</v>
      </c>
      <c r="G26" s="7" t="s">
        <v>74</v>
      </c>
      <c r="H26" s="7" t="s">
        <v>31</v>
      </c>
      <c r="I26" s="7" t="s">
        <v>113</v>
      </c>
      <c r="J26" s="7" t="s">
        <v>22</v>
      </c>
      <c r="K26" s="9">
        <f t="shared" si="0"/>
        <v>65.2</v>
      </c>
      <c r="L26" s="6">
        <v>78.16</v>
      </c>
      <c r="M26" s="9">
        <f t="shared" si="1"/>
        <v>15.632</v>
      </c>
      <c r="N26" s="9">
        <f t="shared" si="2"/>
        <v>80.832</v>
      </c>
    </row>
    <row r="27" spans="1:14">
      <c r="A27" s="6">
        <v>26</v>
      </c>
      <c r="B27" s="7" t="s">
        <v>114</v>
      </c>
      <c r="C27" s="7" t="s">
        <v>24</v>
      </c>
      <c r="D27" s="7" t="s">
        <v>115</v>
      </c>
      <c r="E27" s="7" t="s">
        <v>73</v>
      </c>
      <c r="F27" s="7" t="s">
        <v>18</v>
      </c>
      <c r="G27" s="7" t="s">
        <v>74</v>
      </c>
      <c r="H27" s="7" t="s">
        <v>52</v>
      </c>
      <c r="I27" s="7" t="s">
        <v>102</v>
      </c>
      <c r="J27" s="7" t="s">
        <v>28</v>
      </c>
      <c r="K27" s="9">
        <f t="shared" si="0"/>
        <v>64.4</v>
      </c>
      <c r="L27" s="6">
        <v>82.04</v>
      </c>
      <c r="M27" s="9">
        <f t="shared" si="1"/>
        <v>16.408</v>
      </c>
      <c r="N27" s="9">
        <f t="shared" si="2"/>
        <v>80.808</v>
      </c>
    </row>
    <row r="28" spans="1:14">
      <c r="A28" s="6">
        <v>27</v>
      </c>
      <c r="B28" s="7" t="s">
        <v>116</v>
      </c>
      <c r="C28" s="7" t="s">
        <v>24</v>
      </c>
      <c r="D28" s="7" t="s">
        <v>117</v>
      </c>
      <c r="E28" s="7" t="s">
        <v>73</v>
      </c>
      <c r="F28" s="7" t="s">
        <v>18</v>
      </c>
      <c r="G28" s="7" t="s">
        <v>74</v>
      </c>
      <c r="H28" s="7" t="s">
        <v>80</v>
      </c>
      <c r="I28" s="7" t="s">
        <v>41</v>
      </c>
      <c r="J28" s="7" t="s">
        <v>28</v>
      </c>
      <c r="K28" s="9">
        <f t="shared" si="0"/>
        <v>64.4</v>
      </c>
      <c r="L28" s="9">
        <v>79.9</v>
      </c>
      <c r="M28" s="9">
        <f t="shared" si="1"/>
        <v>15.98</v>
      </c>
      <c r="N28" s="9">
        <f t="shared" si="2"/>
        <v>80.38</v>
      </c>
    </row>
    <row r="29" spans="1:14">
      <c r="A29" s="6">
        <v>28</v>
      </c>
      <c r="B29" s="7" t="s">
        <v>118</v>
      </c>
      <c r="C29" s="7" t="s">
        <v>15</v>
      </c>
      <c r="D29" s="7" t="s">
        <v>119</v>
      </c>
      <c r="E29" s="7" t="s">
        <v>73</v>
      </c>
      <c r="F29" s="7" t="s">
        <v>18</v>
      </c>
      <c r="G29" s="7" t="s">
        <v>74</v>
      </c>
      <c r="H29" s="7" t="s">
        <v>120</v>
      </c>
      <c r="I29" s="7" t="s">
        <v>97</v>
      </c>
      <c r="J29" s="7" t="s">
        <v>28</v>
      </c>
      <c r="K29" s="9">
        <f t="shared" si="0"/>
        <v>64.4</v>
      </c>
      <c r="L29" s="9">
        <v>77.9</v>
      </c>
      <c r="M29" s="9">
        <f t="shared" si="1"/>
        <v>15.58</v>
      </c>
      <c r="N29" s="9">
        <f t="shared" si="2"/>
        <v>79.98</v>
      </c>
    </row>
    <row r="30" spans="1:14">
      <c r="A30" s="6">
        <v>29</v>
      </c>
      <c r="B30" s="7" t="s">
        <v>121</v>
      </c>
      <c r="C30" s="7" t="s">
        <v>24</v>
      </c>
      <c r="D30" s="7" t="s">
        <v>122</v>
      </c>
      <c r="E30" s="7" t="s">
        <v>123</v>
      </c>
      <c r="F30" s="7" t="s">
        <v>18</v>
      </c>
      <c r="G30" s="7" t="s">
        <v>124</v>
      </c>
      <c r="H30" s="7" t="s">
        <v>26</v>
      </c>
      <c r="I30" s="7" t="s">
        <v>93</v>
      </c>
      <c r="J30" s="7" t="s">
        <v>125</v>
      </c>
      <c r="K30" s="9">
        <f t="shared" si="0"/>
        <v>69.6</v>
      </c>
      <c r="L30" s="6">
        <v>81.38</v>
      </c>
      <c r="M30" s="9">
        <f t="shared" si="1"/>
        <v>16.276</v>
      </c>
      <c r="N30" s="9">
        <f t="shared" si="2"/>
        <v>85.876</v>
      </c>
    </row>
    <row r="31" spans="1:14">
      <c r="A31" s="6">
        <v>30</v>
      </c>
      <c r="B31" s="7" t="s">
        <v>126</v>
      </c>
      <c r="C31" s="7" t="s">
        <v>15</v>
      </c>
      <c r="D31" s="7" t="s">
        <v>127</v>
      </c>
      <c r="E31" s="7" t="s">
        <v>123</v>
      </c>
      <c r="F31" s="7" t="s">
        <v>18</v>
      </c>
      <c r="G31" s="7" t="s">
        <v>124</v>
      </c>
      <c r="H31" s="7" t="s">
        <v>26</v>
      </c>
      <c r="I31" s="7" t="s">
        <v>86</v>
      </c>
      <c r="J31" s="7" t="s">
        <v>82</v>
      </c>
      <c r="K31" s="9">
        <f t="shared" si="0"/>
        <v>68.8</v>
      </c>
      <c r="L31" s="9">
        <v>79.6</v>
      </c>
      <c r="M31" s="9">
        <f t="shared" si="1"/>
        <v>15.92</v>
      </c>
      <c r="N31" s="9">
        <f t="shared" si="2"/>
        <v>84.72</v>
      </c>
    </row>
    <row r="32" spans="1:14">
      <c r="A32" s="6">
        <v>31</v>
      </c>
      <c r="B32" s="7" t="s">
        <v>128</v>
      </c>
      <c r="C32" s="7" t="s">
        <v>24</v>
      </c>
      <c r="D32" s="7" t="s">
        <v>129</v>
      </c>
      <c r="E32" s="7" t="s">
        <v>123</v>
      </c>
      <c r="F32" s="7" t="s">
        <v>18</v>
      </c>
      <c r="G32" s="7" t="s">
        <v>124</v>
      </c>
      <c r="H32" s="7" t="s">
        <v>130</v>
      </c>
      <c r="I32" s="7" t="s">
        <v>32</v>
      </c>
      <c r="J32" s="7" t="s">
        <v>131</v>
      </c>
      <c r="K32" s="9">
        <f t="shared" si="0"/>
        <v>68.4</v>
      </c>
      <c r="L32" s="6">
        <v>81.04</v>
      </c>
      <c r="M32" s="9">
        <f t="shared" si="1"/>
        <v>16.208</v>
      </c>
      <c r="N32" s="9">
        <f t="shared" si="2"/>
        <v>84.608</v>
      </c>
    </row>
    <row r="33" spans="1:14">
      <c r="A33" s="6">
        <v>32</v>
      </c>
      <c r="B33" s="7" t="s">
        <v>132</v>
      </c>
      <c r="C33" s="7" t="s">
        <v>24</v>
      </c>
      <c r="D33" s="7" t="s">
        <v>133</v>
      </c>
      <c r="E33" s="7" t="s">
        <v>123</v>
      </c>
      <c r="F33" s="7" t="s">
        <v>18</v>
      </c>
      <c r="G33" s="7" t="s">
        <v>124</v>
      </c>
      <c r="H33" s="7" t="s">
        <v>75</v>
      </c>
      <c r="I33" s="7" t="s">
        <v>102</v>
      </c>
      <c r="J33" s="7" t="s">
        <v>131</v>
      </c>
      <c r="K33" s="9">
        <f t="shared" si="0"/>
        <v>68.4</v>
      </c>
      <c r="L33" s="6">
        <v>80.08</v>
      </c>
      <c r="M33" s="9">
        <f t="shared" si="1"/>
        <v>16.016</v>
      </c>
      <c r="N33" s="9">
        <f t="shared" si="2"/>
        <v>84.416</v>
      </c>
    </row>
    <row r="34" spans="1:14">
      <c r="A34" s="6">
        <v>33</v>
      </c>
      <c r="B34" s="7" t="s">
        <v>134</v>
      </c>
      <c r="C34" s="7" t="s">
        <v>24</v>
      </c>
      <c r="D34" s="7" t="s">
        <v>135</v>
      </c>
      <c r="E34" s="7" t="s">
        <v>123</v>
      </c>
      <c r="F34" s="7" t="s">
        <v>18</v>
      </c>
      <c r="G34" s="7" t="s">
        <v>124</v>
      </c>
      <c r="H34" s="7" t="s">
        <v>35</v>
      </c>
      <c r="I34" s="7" t="s">
        <v>106</v>
      </c>
      <c r="J34" s="7" t="s">
        <v>87</v>
      </c>
      <c r="K34" s="9">
        <f t="shared" si="0"/>
        <v>68</v>
      </c>
      <c r="L34" s="6">
        <v>78.74</v>
      </c>
      <c r="M34" s="9">
        <f t="shared" si="1"/>
        <v>15.748</v>
      </c>
      <c r="N34" s="9">
        <f t="shared" si="2"/>
        <v>83.748</v>
      </c>
    </row>
    <row r="35" spans="1:14">
      <c r="A35" s="6">
        <v>34</v>
      </c>
      <c r="B35" s="7" t="s">
        <v>136</v>
      </c>
      <c r="C35" s="7" t="s">
        <v>24</v>
      </c>
      <c r="D35" s="7" t="s">
        <v>137</v>
      </c>
      <c r="E35" s="7" t="s">
        <v>123</v>
      </c>
      <c r="F35" s="7" t="s">
        <v>18</v>
      </c>
      <c r="G35" s="7" t="s">
        <v>124</v>
      </c>
      <c r="H35" s="7" t="s">
        <v>138</v>
      </c>
      <c r="I35" s="7" t="s">
        <v>32</v>
      </c>
      <c r="J35" s="7" t="s">
        <v>94</v>
      </c>
      <c r="K35" s="9">
        <f t="shared" si="0"/>
        <v>67.2</v>
      </c>
      <c r="L35" s="6">
        <v>81.22</v>
      </c>
      <c r="M35" s="9">
        <f t="shared" si="1"/>
        <v>16.244</v>
      </c>
      <c r="N35" s="9">
        <f t="shared" si="2"/>
        <v>83.444</v>
      </c>
    </row>
    <row r="36" spans="1:14">
      <c r="A36" s="6">
        <v>35</v>
      </c>
      <c r="B36" s="7" t="s">
        <v>139</v>
      </c>
      <c r="C36" s="7" t="s">
        <v>24</v>
      </c>
      <c r="D36" s="7" t="s">
        <v>140</v>
      </c>
      <c r="E36" s="7" t="s">
        <v>123</v>
      </c>
      <c r="F36" s="7" t="s">
        <v>18</v>
      </c>
      <c r="G36" s="7" t="s">
        <v>124</v>
      </c>
      <c r="H36" s="7" t="s">
        <v>26</v>
      </c>
      <c r="I36" s="7" t="s">
        <v>21</v>
      </c>
      <c r="J36" s="7" t="s">
        <v>141</v>
      </c>
      <c r="K36" s="9">
        <f t="shared" si="0"/>
        <v>66.8</v>
      </c>
      <c r="L36" s="6">
        <v>83.14</v>
      </c>
      <c r="M36" s="9">
        <f t="shared" si="1"/>
        <v>16.628</v>
      </c>
      <c r="N36" s="9">
        <f t="shared" si="2"/>
        <v>83.428</v>
      </c>
    </row>
    <row r="37" spans="1:14">
      <c r="A37" s="6">
        <v>36</v>
      </c>
      <c r="B37" s="7" t="s">
        <v>142</v>
      </c>
      <c r="C37" s="7" t="s">
        <v>24</v>
      </c>
      <c r="D37" s="7" t="s">
        <v>143</v>
      </c>
      <c r="E37" s="7" t="s">
        <v>123</v>
      </c>
      <c r="F37" s="7" t="s">
        <v>18</v>
      </c>
      <c r="G37" s="7" t="s">
        <v>124</v>
      </c>
      <c r="H37" s="7" t="s">
        <v>85</v>
      </c>
      <c r="I37" s="7" t="s">
        <v>113</v>
      </c>
      <c r="J37" s="7" t="s">
        <v>144</v>
      </c>
      <c r="K37" s="9">
        <f t="shared" si="0"/>
        <v>67.6</v>
      </c>
      <c r="L37" s="6">
        <v>78.84</v>
      </c>
      <c r="M37" s="9">
        <f t="shared" si="1"/>
        <v>15.768</v>
      </c>
      <c r="N37" s="9">
        <f t="shared" si="2"/>
        <v>83.368</v>
      </c>
    </row>
    <row r="38" spans="1:14">
      <c r="A38" s="6">
        <v>37</v>
      </c>
      <c r="B38" s="7" t="s">
        <v>145</v>
      </c>
      <c r="C38" s="7" t="s">
        <v>24</v>
      </c>
      <c r="D38" s="7" t="s">
        <v>146</v>
      </c>
      <c r="E38" s="7" t="s">
        <v>123</v>
      </c>
      <c r="F38" s="7" t="s">
        <v>18</v>
      </c>
      <c r="G38" s="7" t="s">
        <v>124</v>
      </c>
      <c r="H38" s="7" t="s">
        <v>138</v>
      </c>
      <c r="I38" s="7" t="s">
        <v>32</v>
      </c>
      <c r="J38" s="7" t="s">
        <v>94</v>
      </c>
      <c r="K38" s="9">
        <f t="shared" si="0"/>
        <v>67.2</v>
      </c>
      <c r="L38" s="6">
        <v>80.54</v>
      </c>
      <c r="M38" s="9">
        <f t="shared" si="1"/>
        <v>16.108</v>
      </c>
      <c r="N38" s="9">
        <f t="shared" si="2"/>
        <v>83.308</v>
      </c>
    </row>
    <row r="39" spans="1:14">
      <c r="A39" s="6">
        <v>38</v>
      </c>
      <c r="B39" s="7" t="s">
        <v>147</v>
      </c>
      <c r="C39" s="7" t="s">
        <v>24</v>
      </c>
      <c r="D39" s="7" t="s">
        <v>148</v>
      </c>
      <c r="E39" s="7" t="s">
        <v>123</v>
      </c>
      <c r="F39" s="7" t="s">
        <v>18</v>
      </c>
      <c r="G39" s="7" t="s">
        <v>124</v>
      </c>
      <c r="H39" s="7" t="s">
        <v>35</v>
      </c>
      <c r="I39" s="7" t="s">
        <v>102</v>
      </c>
      <c r="J39" s="7" t="s">
        <v>141</v>
      </c>
      <c r="K39" s="9">
        <f t="shared" si="0"/>
        <v>66.8</v>
      </c>
      <c r="L39" s="6">
        <v>82.46</v>
      </c>
      <c r="M39" s="9">
        <f t="shared" si="1"/>
        <v>16.492</v>
      </c>
      <c r="N39" s="9">
        <f t="shared" si="2"/>
        <v>83.292</v>
      </c>
    </row>
    <row r="40" spans="1:14">
      <c r="A40" s="6">
        <v>39</v>
      </c>
      <c r="B40" s="7" t="s">
        <v>149</v>
      </c>
      <c r="C40" s="7" t="s">
        <v>24</v>
      </c>
      <c r="D40" s="7" t="s">
        <v>150</v>
      </c>
      <c r="E40" s="7" t="s">
        <v>151</v>
      </c>
      <c r="F40" s="7" t="s">
        <v>18</v>
      </c>
      <c r="G40" s="7" t="s">
        <v>152</v>
      </c>
      <c r="H40" s="7" t="s">
        <v>31</v>
      </c>
      <c r="I40" s="7" t="s">
        <v>153</v>
      </c>
      <c r="J40" s="7" t="s">
        <v>42</v>
      </c>
      <c r="K40" s="9">
        <f t="shared" si="0"/>
        <v>62.8</v>
      </c>
      <c r="L40" s="6">
        <v>77.62</v>
      </c>
      <c r="M40" s="9">
        <f t="shared" si="1"/>
        <v>15.524</v>
      </c>
      <c r="N40" s="9">
        <f t="shared" si="2"/>
        <v>78.324</v>
      </c>
    </row>
    <row r="41" spans="1:14">
      <c r="A41" s="6">
        <v>40</v>
      </c>
      <c r="B41" s="7" t="s">
        <v>154</v>
      </c>
      <c r="C41" s="7" t="s">
        <v>15</v>
      </c>
      <c r="D41" s="7" t="s">
        <v>155</v>
      </c>
      <c r="E41" s="7" t="s">
        <v>151</v>
      </c>
      <c r="F41" s="7" t="s">
        <v>18</v>
      </c>
      <c r="G41" s="7" t="s">
        <v>152</v>
      </c>
      <c r="H41" s="7" t="s">
        <v>40</v>
      </c>
      <c r="I41" s="7" t="s">
        <v>45</v>
      </c>
      <c r="J41" s="7" t="s">
        <v>156</v>
      </c>
      <c r="K41" s="9">
        <f t="shared" si="0"/>
        <v>59.6</v>
      </c>
      <c r="L41" s="9">
        <v>78.8</v>
      </c>
      <c r="M41" s="9">
        <f t="shared" si="1"/>
        <v>15.76</v>
      </c>
      <c r="N41" s="9">
        <f t="shared" si="2"/>
        <v>75.36</v>
      </c>
    </row>
    <row r="42" spans="1:14">
      <c r="A42" s="6">
        <v>41</v>
      </c>
      <c r="B42" s="7" t="s">
        <v>157</v>
      </c>
      <c r="C42" s="7" t="s">
        <v>15</v>
      </c>
      <c r="D42" s="7" t="s">
        <v>158</v>
      </c>
      <c r="E42" s="7" t="s">
        <v>151</v>
      </c>
      <c r="F42" s="7" t="s">
        <v>18</v>
      </c>
      <c r="G42" s="7" t="s">
        <v>152</v>
      </c>
      <c r="H42" s="7" t="s">
        <v>120</v>
      </c>
      <c r="I42" s="7" t="s">
        <v>70</v>
      </c>
      <c r="J42" s="7" t="s">
        <v>159</v>
      </c>
      <c r="K42" s="9">
        <f t="shared" si="0"/>
        <v>59.2</v>
      </c>
      <c r="L42" s="9">
        <v>77</v>
      </c>
      <c r="M42" s="9">
        <f t="shared" si="1"/>
        <v>15.4</v>
      </c>
      <c r="N42" s="9">
        <f t="shared" si="2"/>
        <v>74.6</v>
      </c>
    </row>
    <row r="43" spans="1:14">
      <c r="A43" s="6">
        <v>42</v>
      </c>
      <c r="B43" s="7" t="s">
        <v>160</v>
      </c>
      <c r="C43" s="7" t="s">
        <v>24</v>
      </c>
      <c r="D43" s="7" t="s">
        <v>161</v>
      </c>
      <c r="E43" s="7" t="s">
        <v>151</v>
      </c>
      <c r="F43" s="7" t="s">
        <v>18</v>
      </c>
      <c r="G43" s="7" t="s">
        <v>152</v>
      </c>
      <c r="H43" s="7" t="s">
        <v>31</v>
      </c>
      <c r="I43" s="7" t="s">
        <v>162</v>
      </c>
      <c r="J43" s="7" t="s">
        <v>163</v>
      </c>
      <c r="K43" s="9">
        <f t="shared" si="0"/>
        <v>58.4</v>
      </c>
      <c r="L43" s="6">
        <v>74.02</v>
      </c>
      <c r="M43" s="9">
        <f t="shared" si="1"/>
        <v>14.804</v>
      </c>
      <c r="N43" s="9">
        <f t="shared" si="2"/>
        <v>73.204</v>
      </c>
    </row>
    <row r="44" spans="1:14">
      <c r="A44" s="6">
        <v>43</v>
      </c>
      <c r="B44" s="7" t="s">
        <v>164</v>
      </c>
      <c r="C44" s="7" t="s">
        <v>15</v>
      </c>
      <c r="D44" s="7" t="s">
        <v>165</v>
      </c>
      <c r="E44" s="7" t="s">
        <v>151</v>
      </c>
      <c r="F44" s="7" t="s">
        <v>18</v>
      </c>
      <c r="G44" s="7" t="s">
        <v>152</v>
      </c>
      <c r="H44" s="7" t="s">
        <v>166</v>
      </c>
      <c r="I44" s="7" t="s">
        <v>45</v>
      </c>
      <c r="J44" s="7" t="s">
        <v>167</v>
      </c>
      <c r="K44" s="9">
        <f t="shared" si="0"/>
        <v>56</v>
      </c>
      <c r="L44" s="6">
        <v>79.62</v>
      </c>
      <c r="M44" s="9">
        <f t="shared" si="1"/>
        <v>15.924</v>
      </c>
      <c r="N44" s="9">
        <f t="shared" si="2"/>
        <v>71.924</v>
      </c>
    </row>
    <row r="45" spans="1:14">
      <c r="A45" s="6">
        <v>44</v>
      </c>
      <c r="B45" s="7" t="s">
        <v>168</v>
      </c>
      <c r="C45" s="7" t="s">
        <v>24</v>
      </c>
      <c r="D45" s="7" t="s">
        <v>169</v>
      </c>
      <c r="E45" s="7" t="s">
        <v>151</v>
      </c>
      <c r="F45" s="7" t="s">
        <v>18</v>
      </c>
      <c r="G45" s="7" t="s">
        <v>152</v>
      </c>
      <c r="H45" s="7" t="s">
        <v>120</v>
      </c>
      <c r="I45" s="7" t="s">
        <v>170</v>
      </c>
      <c r="J45" s="7" t="s">
        <v>171</v>
      </c>
      <c r="K45" s="9">
        <f t="shared" si="0"/>
        <v>55.6</v>
      </c>
      <c r="L45" s="6">
        <v>76.06</v>
      </c>
      <c r="M45" s="9">
        <f t="shared" si="1"/>
        <v>15.212</v>
      </c>
      <c r="N45" s="9">
        <f t="shared" si="2"/>
        <v>70.812</v>
      </c>
    </row>
    <row r="46" spans="1:14">
      <c r="A46" s="6">
        <v>45</v>
      </c>
      <c r="B46" s="7" t="s">
        <v>172</v>
      </c>
      <c r="C46" s="7" t="s">
        <v>15</v>
      </c>
      <c r="D46" s="7" t="s">
        <v>173</v>
      </c>
      <c r="E46" s="7" t="s">
        <v>151</v>
      </c>
      <c r="F46" s="7" t="s">
        <v>18</v>
      </c>
      <c r="G46" s="7" t="s">
        <v>152</v>
      </c>
      <c r="H46" s="7" t="s">
        <v>174</v>
      </c>
      <c r="I46" s="7" t="s">
        <v>162</v>
      </c>
      <c r="J46" s="7" t="s">
        <v>175</v>
      </c>
      <c r="K46" s="9">
        <f t="shared" si="0"/>
        <v>52.8</v>
      </c>
      <c r="L46" s="6">
        <v>84.24</v>
      </c>
      <c r="M46" s="9">
        <f t="shared" si="1"/>
        <v>16.848</v>
      </c>
      <c r="N46" s="9">
        <f t="shared" si="2"/>
        <v>69.648</v>
      </c>
    </row>
    <row r="47" spans="1:14">
      <c r="A47" s="6">
        <v>46</v>
      </c>
      <c r="B47" s="7" t="s">
        <v>176</v>
      </c>
      <c r="C47" s="7" t="s">
        <v>15</v>
      </c>
      <c r="D47" s="7" t="s">
        <v>177</v>
      </c>
      <c r="E47" s="7" t="s">
        <v>151</v>
      </c>
      <c r="F47" s="7" t="s">
        <v>18</v>
      </c>
      <c r="G47" s="7" t="s">
        <v>152</v>
      </c>
      <c r="H47" s="7" t="s">
        <v>178</v>
      </c>
      <c r="I47" s="7" t="s">
        <v>179</v>
      </c>
      <c r="J47" s="7" t="s">
        <v>180</v>
      </c>
      <c r="K47" s="9">
        <f t="shared" si="0"/>
        <v>54</v>
      </c>
      <c r="L47" s="9">
        <v>77</v>
      </c>
      <c r="M47" s="9">
        <f t="shared" si="1"/>
        <v>15.4</v>
      </c>
      <c r="N47" s="9">
        <f t="shared" si="2"/>
        <v>69.4</v>
      </c>
    </row>
    <row r="48" spans="1:14">
      <c r="A48" s="6">
        <v>47</v>
      </c>
      <c r="B48" s="7" t="s">
        <v>181</v>
      </c>
      <c r="C48" s="7" t="s">
        <v>15</v>
      </c>
      <c r="D48" s="7" t="s">
        <v>182</v>
      </c>
      <c r="E48" s="7" t="s">
        <v>183</v>
      </c>
      <c r="F48" s="7" t="s">
        <v>18</v>
      </c>
      <c r="G48" s="7" t="s">
        <v>184</v>
      </c>
      <c r="H48" s="7" t="s">
        <v>75</v>
      </c>
      <c r="I48" s="7" t="s">
        <v>90</v>
      </c>
      <c r="J48" s="7" t="s">
        <v>185</v>
      </c>
      <c r="K48" s="9">
        <f t="shared" si="0"/>
        <v>72.8</v>
      </c>
      <c r="L48" s="6">
        <v>75.34</v>
      </c>
      <c r="M48" s="9">
        <f t="shared" si="1"/>
        <v>15.068</v>
      </c>
      <c r="N48" s="9">
        <f t="shared" si="2"/>
        <v>87.868</v>
      </c>
    </row>
    <row r="49" spans="1:14">
      <c r="A49" s="6">
        <v>48</v>
      </c>
      <c r="B49" s="7" t="s">
        <v>186</v>
      </c>
      <c r="C49" s="7" t="s">
        <v>15</v>
      </c>
      <c r="D49" s="7" t="s">
        <v>187</v>
      </c>
      <c r="E49" s="7" t="s">
        <v>183</v>
      </c>
      <c r="F49" s="7" t="s">
        <v>18</v>
      </c>
      <c r="G49" s="7" t="s">
        <v>184</v>
      </c>
      <c r="H49" s="7" t="s">
        <v>85</v>
      </c>
      <c r="I49" s="7" t="s">
        <v>188</v>
      </c>
      <c r="J49" s="7" t="s">
        <v>189</v>
      </c>
      <c r="K49" s="9">
        <f t="shared" si="0"/>
        <v>70</v>
      </c>
      <c r="L49" s="6">
        <v>77.72</v>
      </c>
      <c r="M49" s="9">
        <f t="shared" si="1"/>
        <v>15.544</v>
      </c>
      <c r="N49" s="9">
        <f t="shared" si="2"/>
        <v>85.544</v>
      </c>
    </row>
    <row r="50" spans="1:14">
      <c r="A50" s="6">
        <v>49</v>
      </c>
      <c r="B50" s="7" t="s">
        <v>190</v>
      </c>
      <c r="C50" s="7" t="s">
        <v>15</v>
      </c>
      <c r="D50" s="7" t="s">
        <v>191</v>
      </c>
      <c r="E50" s="7" t="s">
        <v>183</v>
      </c>
      <c r="F50" s="7" t="s">
        <v>18</v>
      </c>
      <c r="G50" s="7" t="s">
        <v>184</v>
      </c>
      <c r="H50" s="7" t="s">
        <v>192</v>
      </c>
      <c r="I50" s="7" t="s">
        <v>193</v>
      </c>
      <c r="J50" s="7" t="s">
        <v>82</v>
      </c>
      <c r="K50" s="9">
        <f t="shared" si="0"/>
        <v>68.8</v>
      </c>
      <c r="L50" s="6">
        <v>83.64</v>
      </c>
      <c r="M50" s="9">
        <f t="shared" si="1"/>
        <v>16.728</v>
      </c>
      <c r="N50" s="9">
        <f t="shared" si="2"/>
        <v>85.528</v>
      </c>
    </row>
    <row r="51" spans="1:14">
      <c r="A51" s="6">
        <v>50</v>
      </c>
      <c r="B51" s="7" t="s">
        <v>194</v>
      </c>
      <c r="C51" s="7" t="s">
        <v>24</v>
      </c>
      <c r="D51" s="7" t="s">
        <v>195</v>
      </c>
      <c r="E51" s="7" t="s">
        <v>183</v>
      </c>
      <c r="F51" s="7" t="s">
        <v>18</v>
      </c>
      <c r="G51" s="7" t="s">
        <v>184</v>
      </c>
      <c r="H51" s="7" t="s">
        <v>20</v>
      </c>
      <c r="I51" s="7" t="s">
        <v>97</v>
      </c>
      <c r="J51" s="7" t="s">
        <v>131</v>
      </c>
      <c r="K51" s="9">
        <f t="shared" si="0"/>
        <v>68.4</v>
      </c>
      <c r="L51" s="6">
        <v>78.58</v>
      </c>
      <c r="M51" s="9">
        <f t="shared" si="1"/>
        <v>15.716</v>
      </c>
      <c r="N51" s="9">
        <f t="shared" si="2"/>
        <v>84.116</v>
      </c>
    </row>
    <row r="52" spans="1:14">
      <c r="A52" s="6">
        <v>51</v>
      </c>
      <c r="B52" s="7" t="s">
        <v>196</v>
      </c>
      <c r="C52" s="7" t="s">
        <v>15</v>
      </c>
      <c r="D52" s="7" t="s">
        <v>197</v>
      </c>
      <c r="E52" s="7" t="s">
        <v>183</v>
      </c>
      <c r="F52" s="7" t="s">
        <v>18</v>
      </c>
      <c r="G52" s="7" t="s">
        <v>184</v>
      </c>
      <c r="H52" s="7" t="s">
        <v>80</v>
      </c>
      <c r="I52" s="7" t="s">
        <v>81</v>
      </c>
      <c r="J52" s="7" t="s">
        <v>82</v>
      </c>
      <c r="K52" s="9">
        <f t="shared" si="0"/>
        <v>68.8</v>
      </c>
      <c r="L52" s="6">
        <v>76.44</v>
      </c>
      <c r="M52" s="9">
        <f t="shared" si="1"/>
        <v>15.288</v>
      </c>
      <c r="N52" s="9">
        <f t="shared" si="2"/>
        <v>84.088</v>
      </c>
    </row>
    <row r="53" spans="1:14">
      <c r="A53" s="6">
        <v>52</v>
      </c>
      <c r="B53" s="7" t="s">
        <v>198</v>
      </c>
      <c r="C53" s="7" t="s">
        <v>24</v>
      </c>
      <c r="D53" s="7" t="s">
        <v>199</v>
      </c>
      <c r="E53" s="7" t="s">
        <v>183</v>
      </c>
      <c r="F53" s="7" t="s">
        <v>18</v>
      </c>
      <c r="G53" s="7" t="s">
        <v>184</v>
      </c>
      <c r="H53" s="7" t="s">
        <v>138</v>
      </c>
      <c r="I53" s="7" t="s">
        <v>113</v>
      </c>
      <c r="J53" s="7" t="s">
        <v>87</v>
      </c>
      <c r="K53" s="9">
        <f t="shared" si="0"/>
        <v>68</v>
      </c>
      <c r="L53" s="6">
        <v>77.82</v>
      </c>
      <c r="M53" s="9">
        <f t="shared" si="1"/>
        <v>15.564</v>
      </c>
      <c r="N53" s="9">
        <f t="shared" si="2"/>
        <v>83.564</v>
      </c>
    </row>
    <row r="54" spans="1:14">
      <c r="A54" s="6">
        <v>53</v>
      </c>
      <c r="B54" s="7" t="s">
        <v>200</v>
      </c>
      <c r="C54" s="7" t="s">
        <v>15</v>
      </c>
      <c r="D54" s="7" t="s">
        <v>201</v>
      </c>
      <c r="E54" s="7" t="s">
        <v>183</v>
      </c>
      <c r="F54" s="7" t="s">
        <v>18</v>
      </c>
      <c r="G54" s="7" t="s">
        <v>184</v>
      </c>
      <c r="H54" s="7" t="s">
        <v>138</v>
      </c>
      <c r="I54" s="7" t="s">
        <v>86</v>
      </c>
      <c r="J54" s="7" t="s">
        <v>131</v>
      </c>
      <c r="K54" s="9">
        <f t="shared" si="0"/>
        <v>68.4</v>
      </c>
      <c r="L54" s="6">
        <v>75.52</v>
      </c>
      <c r="M54" s="9">
        <f t="shared" si="1"/>
        <v>15.104</v>
      </c>
      <c r="N54" s="9">
        <f t="shared" si="2"/>
        <v>83.504</v>
      </c>
    </row>
    <row r="55" spans="1:14">
      <c r="A55" s="6">
        <v>54</v>
      </c>
      <c r="B55" s="7" t="s">
        <v>202</v>
      </c>
      <c r="C55" s="7" t="s">
        <v>24</v>
      </c>
      <c r="D55" s="7" t="s">
        <v>203</v>
      </c>
      <c r="E55" s="7" t="s">
        <v>183</v>
      </c>
      <c r="F55" s="7" t="s">
        <v>18</v>
      </c>
      <c r="G55" s="7" t="s">
        <v>184</v>
      </c>
      <c r="H55" s="7" t="s">
        <v>60</v>
      </c>
      <c r="I55" s="7" t="s">
        <v>204</v>
      </c>
      <c r="J55" s="7" t="s">
        <v>131</v>
      </c>
      <c r="K55" s="9">
        <f t="shared" si="0"/>
        <v>68.4</v>
      </c>
      <c r="L55" s="9">
        <v>75.5</v>
      </c>
      <c r="M55" s="9">
        <f t="shared" si="1"/>
        <v>15.1</v>
      </c>
      <c r="N55" s="9">
        <f t="shared" si="2"/>
        <v>83.5</v>
      </c>
    </row>
    <row r="56" spans="1:14">
      <c r="A56" s="6">
        <v>55</v>
      </c>
      <c r="B56" s="7" t="s">
        <v>205</v>
      </c>
      <c r="C56" s="7" t="s">
        <v>24</v>
      </c>
      <c r="D56" s="7" t="s">
        <v>206</v>
      </c>
      <c r="E56" s="7" t="s">
        <v>207</v>
      </c>
      <c r="F56" s="7" t="s">
        <v>18</v>
      </c>
      <c r="G56" s="7" t="s">
        <v>208</v>
      </c>
      <c r="H56" s="7" t="s">
        <v>35</v>
      </c>
      <c r="I56" s="7" t="s">
        <v>93</v>
      </c>
      <c r="J56" s="7" t="s">
        <v>131</v>
      </c>
      <c r="K56" s="9">
        <f t="shared" si="0"/>
        <v>68.4</v>
      </c>
      <c r="L56" s="6">
        <v>77.5</v>
      </c>
      <c r="M56" s="9">
        <f t="shared" si="1"/>
        <v>15.5</v>
      </c>
      <c r="N56" s="9">
        <f t="shared" si="2"/>
        <v>83.9</v>
      </c>
    </row>
    <row r="57" spans="1:14">
      <c r="A57" s="6">
        <v>56</v>
      </c>
      <c r="B57" s="7" t="s">
        <v>209</v>
      </c>
      <c r="C57" s="7" t="s">
        <v>24</v>
      </c>
      <c r="D57" s="7" t="s">
        <v>210</v>
      </c>
      <c r="E57" s="7" t="s">
        <v>207</v>
      </c>
      <c r="F57" s="7" t="s">
        <v>18</v>
      </c>
      <c r="G57" s="7" t="s">
        <v>208</v>
      </c>
      <c r="H57" s="7" t="s">
        <v>211</v>
      </c>
      <c r="I57" s="7" t="s">
        <v>102</v>
      </c>
      <c r="J57" s="7" t="s">
        <v>53</v>
      </c>
      <c r="K57" s="9">
        <f t="shared" si="0"/>
        <v>63.2</v>
      </c>
      <c r="L57" s="6">
        <v>74.04</v>
      </c>
      <c r="M57" s="9">
        <f t="shared" si="1"/>
        <v>14.808</v>
      </c>
      <c r="N57" s="9">
        <f t="shared" si="2"/>
        <v>78.008</v>
      </c>
    </row>
    <row r="58" spans="1:14">
      <c r="A58" s="6">
        <v>57</v>
      </c>
      <c r="B58" s="7" t="s">
        <v>212</v>
      </c>
      <c r="C58" s="7" t="s">
        <v>15</v>
      </c>
      <c r="D58" s="7" t="s">
        <v>213</v>
      </c>
      <c r="E58" s="7" t="s">
        <v>207</v>
      </c>
      <c r="F58" s="7" t="s">
        <v>18</v>
      </c>
      <c r="G58" s="7" t="s">
        <v>208</v>
      </c>
      <c r="H58" s="7" t="s">
        <v>80</v>
      </c>
      <c r="I58" s="7" t="s">
        <v>70</v>
      </c>
      <c r="J58" s="7" t="s">
        <v>214</v>
      </c>
      <c r="K58" s="9">
        <f t="shared" si="0"/>
        <v>62</v>
      </c>
      <c r="L58" s="6">
        <v>78.56</v>
      </c>
      <c r="M58" s="9">
        <f t="shared" si="1"/>
        <v>15.712</v>
      </c>
      <c r="N58" s="9">
        <f t="shared" si="2"/>
        <v>77.712</v>
      </c>
    </row>
    <row r="59" spans="1:14">
      <c r="A59" s="6">
        <v>58</v>
      </c>
      <c r="B59" s="7" t="s">
        <v>215</v>
      </c>
      <c r="C59" s="7" t="s">
        <v>24</v>
      </c>
      <c r="D59" s="7" t="s">
        <v>216</v>
      </c>
      <c r="E59" s="7" t="s">
        <v>207</v>
      </c>
      <c r="F59" s="7" t="s">
        <v>18</v>
      </c>
      <c r="G59" s="7" t="s">
        <v>208</v>
      </c>
      <c r="H59" s="7" t="s">
        <v>60</v>
      </c>
      <c r="I59" s="7" t="s">
        <v>217</v>
      </c>
      <c r="J59" s="7" t="s">
        <v>218</v>
      </c>
      <c r="K59" s="9">
        <f t="shared" si="0"/>
        <v>61.6</v>
      </c>
      <c r="L59" s="9">
        <v>77.5</v>
      </c>
      <c r="M59" s="9">
        <f t="shared" si="1"/>
        <v>15.5</v>
      </c>
      <c r="N59" s="9">
        <f t="shared" si="2"/>
        <v>77.1</v>
      </c>
    </row>
    <row r="60" spans="1:14">
      <c r="A60" s="6">
        <v>59</v>
      </c>
      <c r="B60" s="7" t="s">
        <v>219</v>
      </c>
      <c r="C60" s="7" t="s">
        <v>24</v>
      </c>
      <c r="D60" s="7" t="s">
        <v>220</v>
      </c>
      <c r="E60" s="7" t="s">
        <v>207</v>
      </c>
      <c r="F60" s="7" t="s">
        <v>18</v>
      </c>
      <c r="G60" s="7" t="s">
        <v>208</v>
      </c>
      <c r="H60" s="7" t="s">
        <v>52</v>
      </c>
      <c r="I60" s="7" t="s">
        <v>45</v>
      </c>
      <c r="J60" s="7" t="s">
        <v>221</v>
      </c>
      <c r="K60" s="9">
        <f t="shared" si="0"/>
        <v>60.4</v>
      </c>
      <c r="L60" s="6">
        <v>78.56</v>
      </c>
      <c r="M60" s="9">
        <f t="shared" si="1"/>
        <v>15.712</v>
      </c>
      <c r="N60" s="9">
        <f t="shared" si="2"/>
        <v>76.112</v>
      </c>
    </row>
    <row r="61" spans="1:14">
      <c r="A61" s="6">
        <v>60</v>
      </c>
      <c r="B61" s="7" t="s">
        <v>222</v>
      </c>
      <c r="C61" s="7" t="s">
        <v>24</v>
      </c>
      <c r="D61" s="7" t="s">
        <v>223</v>
      </c>
      <c r="E61" s="7" t="s">
        <v>207</v>
      </c>
      <c r="F61" s="7" t="s">
        <v>18</v>
      </c>
      <c r="G61" s="7" t="s">
        <v>208</v>
      </c>
      <c r="H61" s="7" t="s">
        <v>56</v>
      </c>
      <c r="I61" s="7" t="s">
        <v>224</v>
      </c>
      <c r="J61" s="7" t="s">
        <v>221</v>
      </c>
      <c r="K61" s="9">
        <f t="shared" si="0"/>
        <v>60.4</v>
      </c>
      <c r="L61" s="6">
        <v>77.74</v>
      </c>
      <c r="M61" s="9">
        <f t="shared" si="1"/>
        <v>15.548</v>
      </c>
      <c r="N61" s="9">
        <f t="shared" si="2"/>
        <v>75.948</v>
      </c>
    </row>
    <row r="62" spans="1:14">
      <c r="A62" s="6">
        <v>61</v>
      </c>
      <c r="B62" s="7" t="s">
        <v>225</v>
      </c>
      <c r="C62" s="7" t="s">
        <v>24</v>
      </c>
      <c r="D62" s="7" t="s">
        <v>226</v>
      </c>
      <c r="E62" s="7" t="s">
        <v>207</v>
      </c>
      <c r="F62" s="7" t="s">
        <v>18</v>
      </c>
      <c r="G62" s="7" t="s">
        <v>208</v>
      </c>
      <c r="H62" s="7" t="s">
        <v>192</v>
      </c>
      <c r="I62" s="7" t="s">
        <v>45</v>
      </c>
      <c r="J62" s="7" t="s">
        <v>227</v>
      </c>
      <c r="K62" s="9">
        <f t="shared" si="0"/>
        <v>60</v>
      </c>
      <c r="L62" s="6">
        <v>74.52</v>
      </c>
      <c r="M62" s="9">
        <f t="shared" si="1"/>
        <v>14.904</v>
      </c>
      <c r="N62" s="9">
        <f t="shared" si="2"/>
        <v>74.904</v>
      </c>
    </row>
    <row r="63" spans="1:14">
      <c r="A63" s="6">
        <v>62</v>
      </c>
      <c r="B63" s="7" t="s">
        <v>228</v>
      </c>
      <c r="C63" s="7" t="s">
        <v>24</v>
      </c>
      <c r="D63" s="7" t="s">
        <v>229</v>
      </c>
      <c r="E63" s="7" t="s">
        <v>207</v>
      </c>
      <c r="F63" s="7" t="s">
        <v>18</v>
      </c>
      <c r="G63" s="7" t="s">
        <v>208</v>
      </c>
      <c r="H63" s="7" t="s">
        <v>80</v>
      </c>
      <c r="I63" s="7" t="s">
        <v>230</v>
      </c>
      <c r="J63" s="7" t="s">
        <v>156</v>
      </c>
      <c r="K63" s="9">
        <f t="shared" si="0"/>
        <v>59.6</v>
      </c>
      <c r="L63" s="6">
        <v>75.08</v>
      </c>
      <c r="M63" s="9">
        <f t="shared" si="1"/>
        <v>15.016</v>
      </c>
      <c r="N63" s="9">
        <f t="shared" si="2"/>
        <v>74.616</v>
      </c>
    </row>
    <row r="64" spans="1:14">
      <c r="A64" s="6">
        <v>63</v>
      </c>
      <c r="B64" s="7" t="s">
        <v>231</v>
      </c>
      <c r="C64" s="7" t="s">
        <v>24</v>
      </c>
      <c r="D64" s="7" t="s">
        <v>232</v>
      </c>
      <c r="E64" s="7" t="s">
        <v>233</v>
      </c>
      <c r="F64" s="7" t="s">
        <v>18</v>
      </c>
      <c r="G64" s="7" t="s">
        <v>234</v>
      </c>
      <c r="H64" s="7" t="s">
        <v>138</v>
      </c>
      <c r="I64" s="7" t="s">
        <v>32</v>
      </c>
      <c r="J64" s="7" t="s">
        <v>94</v>
      </c>
      <c r="K64" s="9">
        <f t="shared" si="0"/>
        <v>67.2</v>
      </c>
      <c r="L64" s="6">
        <v>80.12</v>
      </c>
      <c r="M64" s="9">
        <f t="shared" si="1"/>
        <v>16.024</v>
      </c>
      <c r="N64" s="9">
        <f t="shared" si="2"/>
        <v>83.224</v>
      </c>
    </row>
    <row r="65" spans="1:14">
      <c r="A65" s="6">
        <v>64</v>
      </c>
      <c r="B65" s="7" t="s">
        <v>235</v>
      </c>
      <c r="C65" s="7" t="s">
        <v>24</v>
      </c>
      <c r="D65" s="7" t="s">
        <v>236</v>
      </c>
      <c r="E65" s="7" t="s">
        <v>233</v>
      </c>
      <c r="F65" s="7" t="s">
        <v>18</v>
      </c>
      <c r="G65" s="7" t="s">
        <v>234</v>
      </c>
      <c r="H65" s="7" t="s">
        <v>40</v>
      </c>
      <c r="I65" s="7" t="s">
        <v>188</v>
      </c>
      <c r="J65" s="7" t="s">
        <v>237</v>
      </c>
      <c r="K65" s="9">
        <f t="shared" si="0"/>
        <v>66.4</v>
      </c>
      <c r="L65" s="6">
        <v>80.98</v>
      </c>
      <c r="M65" s="9">
        <f t="shared" si="1"/>
        <v>16.196</v>
      </c>
      <c r="N65" s="9">
        <f t="shared" si="2"/>
        <v>82.596</v>
      </c>
    </row>
    <row r="66" spans="1:14">
      <c r="A66" s="6">
        <v>65</v>
      </c>
      <c r="B66" s="7" t="s">
        <v>238</v>
      </c>
      <c r="C66" s="7" t="s">
        <v>15</v>
      </c>
      <c r="D66" s="7" t="s">
        <v>239</v>
      </c>
      <c r="E66" s="7" t="s">
        <v>233</v>
      </c>
      <c r="F66" s="7" t="s">
        <v>18</v>
      </c>
      <c r="G66" s="7" t="s">
        <v>234</v>
      </c>
      <c r="H66" s="7" t="s">
        <v>31</v>
      </c>
      <c r="I66" s="7" t="s">
        <v>86</v>
      </c>
      <c r="J66" s="7" t="s">
        <v>110</v>
      </c>
      <c r="K66" s="9">
        <f t="shared" ref="K66:K129" si="3">J66*0.8</f>
        <v>65.6</v>
      </c>
      <c r="L66" s="6">
        <v>80.54</v>
      </c>
      <c r="M66" s="9">
        <f t="shared" ref="M66:M129" si="4">L66*0.2</f>
        <v>16.108</v>
      </c>
      <c r="N66" s="9">
        <f t="shared" ref="N66:N129" si="5">K66+M66</f>
        <v>81.708</v>
      </c>
    </row>
    <row r="67" spans="1:14">
      <c r="A67" s="6">
        <v>66</v>
      </c>
      <c r="B67" s="7" t="s">
        <v>240</v>
      </c>
      <c r="C67" s="7" t="s">
        <v>24</v>
      </c>
      <c r="D67" s="7" t="s">
        <v>241</v>
      </c>
      <c r="E67" s="7" t="s">
        <v>233</v>
      </c>
      <c r="F67" s="7" t="s">
        <v>18</v>
      </c>
      <c r="G67" s="7" t="s">
        <v>234</v>
      </c>
      <c r="H67" s="7" t="s">
        <v>60</v>
      </c>
      <c r="I67" s="7" t="s">
        <v>113</v>
      </c>
      <c r="J67" s="7" t="s">
        <v>237</v>
      </c>
      <c r="K67" s="9">
        <f t="shared" si="3"/>
        <v>66.4</v>
      </c>
      <c r="L67" s="6">
        <v>75.26</v>
      </c>
      <c r="M67" s="9">
        <f t="shared" si="4"/>
        <v>15.052</v>
      </c>
      <c r="N67" s="9">
        <f t="shared" si="5"/>
        <v>81.452</v>
      </c>
    </row>
    <row r="68" spans="1:14">
      <c r="A68" s="6">
        <v>67</v>
      </c>
      <c r="B68" s="7" t="s">
        <v>242</v>
      </c>
      <c r="C68" s="7" t="s">
        <v>15</v>
      </c>
      <c r="D68" s="7" t="s">
        <v>243</v>
      </c>
      <c r="E68" s="7" t="s">
        <v>233</v>
      </c>
      <c r="F68" s="7" t="s">
        <v>18</v>
      </c>
      <c r="G68" s="7" t="s">
        <v>234</v>
      </c>
      <c r="H68" s="7" t="s">
        <v>20</v>
      </c>
      <c r="I68" s="7" t="s">
        <v>21</v>
      </c>
      <c r="J68" s="7" t="s">
        <v>22</v>
      </c>
      <c r="K68" s="9">
        <f t="shared" si="3"/>
        <v>65.2</v>
      </c>
      <c r="L68" s="6">
        <v>78.96</v>
      </c>
      <c r="M68" s="9">
        <f t="shared" si="4"/>
        <v>15.792</v>
      </c>
      <c r="N68" s="9">
        <f t="shared" si="5"/>
        <v>80.992</v>
      </c>
    </row>
    <row r="69" spans="1:14">
      <c r="A69" s="6">
        <v>68</v>
      </c>
      <c r="B69" s="7" t="s">
        <v>244</v>
      </c>
      <c r="C69" s="7" t="s">
        <v>24</v>
      </c>
      <c r="D69" s="7" t="s">
        <v>245</v>
      </c>
      <c r="E69" s="7" t="s">
        <v>233</v>
      </c>
      <c r="F69" s="7" t="s">
        <v>18</v>
      </c>
      <c r="G69" s="7" t="s">
        <v>234</v>
      </c>
      <c r="H69" s="7" t="s">
        <v>56</v>
      </c>
      <c r="I69" s="7" t="s">
        <v>41</v>
      </c>
      <c r="J69" s="7" t="s">
        <v>107</v>
      </c>
      <c r="K69" s="9">
        <f t="shared" si="3"/>
        <v>64.8</v>
      </c>
      <c r="L69" s="6">
        <v>78.42</v>
      </c>
      <c r="M69" s="9">
        <f t="shared" si="4"/>
        <v>15.684</v>
      </c>
      <c r="N69" s="9">
        <f t="shared" si="5"/>
        <v>80.484</v>
      </c>
    </row>
    <row r="70" spans="1:14">
      <c r="A70" s="6">
        <v>69</v>
      </c>
      <c r="B70" s="7" t="s">
        <v>246</v>
      </c>
      <c r="C70" s="7" t="s">
        <v>24</v>
      </c>
      <c r="D70" s="7" t="s">
        <v>247</v>
      </c>
      <c r="E70" s="7" t="s">
        <v>233</v>
      </c>
      <c r="F70" s="7" t="s">
        <v>18</v>
      </c>
      <c r="G70" s="7" t="s">
        <v>234</v>
      </c>
      <c r="H70" s="7" t="s">
        <v>60</v>
      </c>
      <c r="I70" s="7" t="s">
        <v>57</v>
      </c>
      <c r="J70" s="7" t="s">
        <v>28</v>
      </c>
      <c r="K70" s="9">
        <f t="shared" si="3"/>
        <v>64.4</v>
      </c>
      <c r="L70" s="9">
        <v>78.7</v>
      </c>
      <c r="M70" s="9">
        <f t="shared" si="4"/>
        <v>15.74</v>
      </c>
      <c r="N70" s="9">
        <f t="shared" si="5"/>
        <v>80.14</v>
      </c>
    </row>
    <row r="71" spans="1:14">
      <c r="A71" s="6">
        <v>70</v>
      </c>
      <c r="B71" s="7" t="s">
        <v>248</v>
      </c>
      <c r="C71" s="7" t="s">
        <v>24</v>
      </c>
      <c r="D71" s="7" t="s">
        <v>249</v>
      </c>
      <c r="E71" s="7" t="s">
        <v>250</v>
      </c>
      <c r="F71" s="7" t="s">
        <v>18</v>
      </c>
      <c r="G71" s="7" t="s">
        <v>251</v>
      </c>
      <c r="H71" s="7" t="s">
        <v>56</v>
      </c>
      <c r="I71" s="7" t="s">
        <v>204</v>
      </c>
      <c r="J71" s="7" t="s">
        <v>87</v>
      </c>
      <c r="K71" s="9">
        <f t="shared" si="3"/>
        <v>68</v>
      </c>
      <c r="L71" s="6">
        <v>84.24</v>
      </c>
      <c r="M71" s="9">
        <f t="shared" si="4"/>
        <v>16.848</v>
      </c>
      <c r="N71" s="9">
        <f t="shared" si="5"/>
        <v>84.848</v>
      </c>
    </row>
    <row r="72" spans="1:14">
      <c r="A72" s="6">
        <v>71</v>
      </c>
      <c r="B72" s="7" t="s">
        <v>252</v>
      </c>
      <c r="C72" s="7" t="s">
        <v>24</v>
      </c>
      <c r="D72" s="7" t="s">
        <v>253</v>
      </c>
      <c r="E72" s="7" t="s">
        <v>250</v>
      </c>
      <c r="F72" s="7" t="s">
        <v>18</v>
      </c>
      <c r="G72" s="7" t="s">
        <v>251</v>
      </c>
      <c r="H72" s="7" t="s">
        <v>35</v>
      </c>
      <c r="I72" s="7" t="s">
        <v>204</v>
      </c>
      <c r="J72" s="7" t="s">
        <v>254</v>
      </c>
      <c r="K72" s="9">
        <f t="shared" si="3"/>
        <v>69.2</v>
      </c>
      <c r="L72" s="6">
        <v>77.56</v>
      </c>
      <c r="M72" s="9">
        <f t="shared" si="4"/>
        <v>15.512</v>
      </c>
      <c r="N72" s="9">
        <f t="shared" si="5"/>
        <v>84.712</v>
      </c>
    </row>
    <row r="73" spans="1:14">
      <c r="A73" s="6">
        <v>72</v>
      </c>
      <c r="B73" s="7" t="s">
        <v>255</v>
      </c>
      <c r="C73" s="7" t="s">
        <v>24</v>
      </c>
      <c r="D73" s="7" t="s">
        <v>256</v>
      </c>
      <c r="E73" s="7" t="s">
        <v>250</v>
      </c>
      <c r="F73" s="7" t="s">
        <v>18</v>
      </c>
      <c r="G73" s="7" t="s">
        <v>251</v>
      </c>
      <c r="H73" s="7" t="s">
        <v>60</v>
      </c>
      <c r="I73" s="7" t="s">
        <v>86</v>
      </c>
      <c r="J73" s="7" t="s">
        <v>141</v>
      </c>
      <c r="K73" s="9">
        <f t="shared" si="3"/>
        <v>66.8</v>
      </c>
      <c r="L73" s="9">
        <v>78.9</v>
      </c>
      <c r="M73" s="9">
        <f t="shared" si="4"/>
        <v>15.78</v>
      </c>
      <c r="N73" s="9">
        <f t="shared" si="5"/>
        <v>82.58</v>
      </c>
    </row>
    <row r="74" spans="1:14">
      <c r="A74" s="6">
        <v>73</v>
      </c>
      <c r="B74" s="7" t="s">
        <v>257</v>
      </c>
      <c r="C74" s="7" t="s">
        <v>24</v>
      </c>
      <c r="D74" s="7" t="s">
        <v>258</v>
      </c>
      <c r="E74" s="7" t="s">
        <v>250</v>
      </c>
      <c r="F74" s="7" t="s">
        <v>18</v>
      </c>
      <c r="G74" s="7" t="s">
        <v>251</v>
      </c>
      <c r="H74" s="7" t="s">
        <v>85</v>
      </c>
      <c r="I74" s="7" t="s">
        <v>57</v>
      </c>
      <c r="J74" s="7" t="s">
        <v>110</v>
      </c>
      <c r="K74" s="9">
        <f t="shared" si="3"/>
        <v>65.6</v>
      </c>
      <c r="L74" s="9">
        <v>83.6</v>
      </c>
      <c r="M74" s="9">
        <f t="shared" si="4"/>
        <v>16.72</v>
      </c>
      <c r="N74" s="9">
        <f t="shared" si="5"/>
        <v>82.32</v>
      </c>
    </row>
    <row r="75" spans="1:14">
      <c r="A75" s="6">
        <v>74</v>
      </c>
      <c r="B75" s="7" t="s">
        <v>259</v>
      </c>
      <c r="C75" s="7" t="s">
        <v>24</v>
      </c>
      <c r="D75" s="7" t="s">
        <v>260</v>
      </c>
      <c r="E75" s="7" t="s">
        <v>250</v>
      </c>
      <c r="F75" s="7" t="s">
        <v>18</v>
      </c>
      <c r="G75" s="7" t="s">
        <v>251</v>
      </c>
      <c r="H75" s="7" t="s">
        <v>60</v>
      </c>
      <c r="I75" s="7" t="s">
        <v>113</v>
      </c>
      <c r="J75" s="7" t="s">
        <v>237</v>
      </c>
      <c r="K75" s="9">
        <f t="shared" si="3"/>
        <v>66.4</v>
      </c>
      <c r="L75" s="6">
        <v>77.08</v>
      </c>
      <c r="M75" s="9">
        <f t="shared" si="4"/>
        <v>15.416</v>
      </c>
      <c r="N75" s="9">
        <f t="shared" si="5"/>
        <v>81.816</v>
      </c>
    </row>
    <row r="76" spans="1:14">
      <c r="A76" s="6">
        <v>75</v>
      </c>
      <c r="B76" s="7" t="s">
        <v>261</v>
      </c>
      <c r="C76" s="7" t="s">
        <v>15</v>
      </c>
      <c r="D76" s="7" t="s">
        <v>262</v>
      </c>
      <c r="E76" s="7" t="s">
        <v>250</v>
      </c>
      <c r="F76" s="7" t="s">
        <v>18</v>
      </c>
      <c r="G76" s="7" t="s">
        <v>251</v>
      </c>
      <c r="H76" s="7" t="s">
        <v>40</v>
      </c>
      <c r="I76" s="7" t="s">
        <v>93</v>
      </c>
      <c r="J76" s="7" t="s">
        <v>22</v>
      </c>
      <c r="K76" s="9">
        <f t="shared" si="3"/>
        <v>65.2</v>
      </c>
      <c r="L76" s="6">
        <v>77.74</v>
      </c>
      <c r="M76" s="9">
        <f t="shared" si="4"/>
        <v>15.548</v>
      </c>
      <c r="N76" s="9">
        <f t="shared" si="5"/>
        <v>80.748</v>
      </c>
    </row>
    <row r="77" spans="1:14">
      <c r="A77" s="6">
        <v>76</v>
      </c>
      <c r="B77" s="7" t="s">
        <v>263</v>
      </c>
      <c r="C77" s="7" t="s">
        <v>24</v>
      </c>
      <c r="D77" s="7" t="s">
        <v>264</v>
      </c>
      <c r="E77" s="7" t="s">
        <v>250</v>
      </c>
      <c r="F77" s="7" t="s">
        <v>18</v>
      </c>
      <c r="G77" s="7" t="s">
        <v>251</v>
      </c>
      <c r="H77" s="7" t="s">
        <v>52</v>
      </c>
      <c r="I77" s="7" t="s">
        <v>113</v>
      </c>
      <c r="J77" s="7" t="s">
        <v>107</v>
      </c>
      <c r="K77" s="9">
        <f t="shared" si="3"/>
        <v>64.8</v>
      </c>
      <c r="L77" s="6">
        <v>77.32</v>
      </c>
      <c r="M77" s="9">
        <f t="shared" si="4"/>
        <v>15.464</v>
      </c>
      <c r="N77" s="9">
        <f t="shared" si="5"/>
        <v>80.264</v>
      </c>
    </row>
    <row r="78" spans="1:14">
      <c r="A78" s="6">
        <v>77</v>
      </c>
      <c r="B78" s="7" t="s">
        <v>265</v>
      </c>
      <c r="C78" s="7" t="s">
        <v>15</v>
      </c>
      <c r="D78" s="7" t="s">
        <v>266</v>
      </c>
      <c r="E78" s="7" t="s">
        <v>267</v>
      </c>
      <c r="F78" s="7" t="s">
        <v>18</v>
      </c>
      <c r="G78" s="7" t="s">
        <v>268</v>
      </c>
      <c r="H78" s="7" t="s">
        <v>138</v>
      </c>
      <c r="I78" s="7" t="s">
        <v>90</v>
      </c>
      <c r="J78" s="7" t="s">
        <v>269</v>
      </c>
      <c r="K78" s="9">
        <f t="shared" si="3"/>
        <v>72</v>
      </c>
      <c r="L78" s="6">
        <v>77.46</v>
      </c>
      <c r="M78" s="9">
        <f t="shared" si="4"/>
        <v>15.492</v>
      </c>
      <c r="N78" s="9">
        <f t="shared" si="5"/>
        <v>87.492</v>
      </c>
    </row>
    <row r="79" spans="1:14">
      <c r="A79" s="6">
        <v>78</v>
      </c>
      <c r="B79" s="7" t="s">
        <v>270</v>
      </c>
      <c r="C79" s="7" t="s">
        <v>24</v>
      </c>
      <c r="D79" s="7" t="s">
        <v>271</v>
      </c>
      <c r="E79" s="7" t="s">
        <v>267</v>
      </c>
      <c r="F79" s="7" t="s">
        <v>18</v>
      </c>
      <c r="G79" s="7" t="s">
        <v>268</v>
      </c>
      <c r="H79" s="7" t="s">
        <v>35</v>
      </c>
      <c r="I79" s="7" t="s">
        <v>113</v>
      </c>
      <c r="J79" s="7" t="s">
        <v>94</v>
      </c>
      <c r="K79" s="9">
        <f t="shared" si="3"/>
        <v>67.2</v>
      </c>
      <c r="L79" s="6">
        <v>81.24</v>
      </c>
      <c r="M79" s="9">
        <f t="shared" si="4"/>
        <v>16.248</v>
      </c>
      <c r="N79" s="9">
        <f t="shared" si="5"/>
        <v>83.448</v>
      </c>
    </row>
    <row r="80" spans="1:14">
      <c r="A80" s="6">
        <v>79</v>
      </c>
      <c r="B80" s="7" t="s">
        <v>272</v>
      </c>
      <c r="C80" s="7" t="s">
        <v>15</v>
      </c>
      <c r="D80" s="7" t="s">
        <v>273</v>
      </c>
      <c r="E80" s="7" t="s">
        <v>267</v>
      </c>
      <c r="F80" s="7" t="s">
        <v>18</v>
      </c>
      <c r="G80" s="7" t="s">
        <v>268</v>
      </c>
      <c r="H80" s="7" t="s">
        <v>80</v>
      </c>
      <c r="I80" s="7" t="s">
        <v>106</v>
      </c>
      <c r="J80" s="7" t="s">
        <v>237</v>
      </c>
      <c r="K80" s="9">
        <f t="shared" si="3"/>
        <v>66.4</v>
      </c>
      <c r="L80" s="6">
        <v>78.86</v>
      </c>
      <c r="M80" s="9">
        <f t="shared" si="4"/>
        <v>15.772</v>
      </c>
      <c r="N80" s="9">
        <f t="shared" si="5"/>
        <v>82.172</v>
      </c>
    </row>
    <row r="81" spans="1:14">
      <c r="A81" s="6">
        <v>80</v>
      </c>
      <c r="B81" s="7" t="s">
        <v>274</v>
      </c>
      <c r="C81" s="7" t="s">
        <v>15</v>
      </c>
      <c r="D81" s="7" t="s">
        <v>275</v>
      </c>
      <c r="E81" s="7" t="s">
        <v>267</v>
      </c>
      <c r="F81" s="7" t="s">
        <v>18</v>
      </c>
      <c r="G81" s="7" t="s">
        <v>268</v>
      </c>
      <c r="H81" s="7" t="s">
        <v>192</v>
      </c>
      <c r="I81" s="7" t="s">
        <v>188</v>
      </c>
      <c r="J81" s="7" t="s">
        <v>141</v>
      </c>
      <c r="K81" s="9">
        <f t="shared" si="3"/>
        <v>66.8</v>
      </c>
      <c r="L81" s="6">
        <v>76.44</v>
      </c>
      <c r="M81" s="9">
        <f t="shared" si="4"/>
        <v>15.288</v>
      </c>
      <c r="N81" s="9">
        <f t="shared" si="5"/>
        <v>82.088</v>
      </c>
    </row>
    <row r="82" spans="1:14">
      <c r="A82" s="6">
        <v>81</v>
      </c>
      <c r="B82" s="7" t="s">
        <v>276</v>
      </c>
      <c r="C82" s="7" t="s">
        <v>24</v>
      </c>
      <c r="D82" s="7" t="s">
        <v>277</v>
      </c>
      <c r="E82" s="7" t="s">
        <v>267</v>
      </c>
      <c r="F82" s="7" t="s">
        <v>18</v>
      </c>
      <c r="G82" s="7" t="s">
        <v>268</v>
      </c>
      <c r="H82" s="7" t="s">
        <v>56</v>
      </c>
      <c r="I82" s="7" t="s">
        <v>86</v>
      </c>
      <c r="J82" s="7" t="s">
        <v>237</v>
      </c>
      <c r="K82" s="9">
        <f t="shared" si="3"/>
        <v>66.4</v>
      </c>
      <c r="L82" s="6">
        <v>77.18</v>
      </c>
      <c r="M82" s="9">
        <f t="shared" si="4"/>
        <v>15.436</v>
      </c>
      <c r="N82" s="9">
        <f t="shared" si="5"/>
        <v>81.836</v>
      </c>
    </row>
    <row r="83" spans="1:14">
      <c r="A83" s="6">
        <v>82</v>
      </c>
      <c r="B83" s="7" t="s">
        <v>278</v>
      </c>
      <c r="C83" s="7" t="s">
        <v>24</v>
      </c>
      <c r="D83" s="7" t="s">
        <v>279</v>
      </c>
      <c r="E83" s="7" t="s">
        <v>267</v>
      </c>
      <c r="F83" s="7" t="s">
        <v>18</v>
      </c>
      <c r="G83" s="7" t="s">
        <v>268</v>
      </c>
      <c r="H83" s="7" t="s">
        <v>80</v>
      </c>
      <c r="I83" s="7" t="s">
        <v>106</v>
      </c>
      <c r="J83" s="7" t="s">
        <v>237</v>
      </c>
      <c r="K83" s="9">
        <f t="shared" si="3"/>
        <v>66.4</v>
      </c>
      <c r="L83" s="9">
        <v>77.1</v>
      </c>
      <c r="M83" s="9">
        <f t="shared" si="4"/>
        <v>15.42</v>
      </c>
      <c r="N83" s="9">
        <f t="shared" si="5"/>
        <v>81.82</v>
      </c>
    </row>
    <row r="84" spans="1:14">
      <c r="A84" s="6">
        <v>83</v>
      </c>
      <c r="B84" s="7" t="s">
        <v>280</v>
      </c>
      <c r="C84" s="7" t="s">
        <v>24</v>
      </c>
      <c r="D84" s="7" t="s">
        <v>281</v>
      </c>
      <c r="E84" s="7" t="s">
        <v>267</v>
      </c>
      <c r="F84" s="7" t="s">
        <v>18</v>
      </c>
      <c r="G84" s="7" t="s">
        <v>268</v>
      </c>
      <c r="H84" s="7" t="s">
        <v>56</v>
      </c>
      <c r="I84" s="7" t="s">
        <v>113</v>
      </c>
      <c r="J84" s="7" t="s">
        <v>103</v>
      </c>
      <c r="K84" s="9">
        <f t="shared" si="3"/>
        <v>66</v>
      </c>
      <c r="L84" s="6">
        <v>79.02</v>
      </c>
      <c r="M84" s="9">
        <f t="shared" si="4"/>
        <v>15.804</v>
      </c>
      <c r="N84" s="9">
        <f t="shared" si="5"/>
        <v>81.804</v>
      </c>
    </row>
    <row r="85" spans="1:14">
      <c r="A85" s="6">
        <v>84</v>
      </c>
      <c r="B85" s="7" t="s">
        <v>282</v>
      </c>
      <c r="C85" s="7" t="s">
        <v>24</v>
      </c>
      <c r="D85" s="7" t="s">
        <v>283</v>
      </c>
      <c r="E85" s="7" t="s">
        <v>284</v>
      </c>
      <c r="F85" s="7" t="s">
        <v>18</v>
      </c>
      <c r="G85" s="7" t="s">
        <v>285</v>
      </c>
      <c r="H85" s="7" t="s">
        <v>80</v>
      </c>
      <c r="I85" s="7" t="s">
        <v>286</v>
      </c>
      <c r="J85" s="7" t="s">
        <v>287</v>
      </c>
      <c r="K85" s="9">
        <f t="shared" si="3"/>
        <v>58</v>
      </c>
      <c r="L85" s="9">
        <v>75.3</v>
      </c>
      <c r="M85" s="9">
        <f t="shared" si="4"/>
        <v>15.06</v>
      </c>
      <c r="N85" s="9">
        <f t="shared" si="5"/>
        <v>73.06</v>
      </c>
    </row>
    <row r="86" spans="1:14">
      <c r="A86" s="6">
        <v>85</v>
      </c>
      <c r="B86" s="7" t="s">
        <v>288</v>
      </c>
      <c r="C86" s="7" t="s">
        <v>15</v>
      </c>
      <c r="D86" s="7" t="s">
        <v>289</v>
      </c>
      <c r="E86" s="7" t="s">
        <v>284</v>
      </c>
      <c r="F86" s="7" t="s">
        <v>18</v>
      </c>
      <c r="G86" s="7" t="s">
        <v>285</v>
      </c>
      <c r="H86" s="7" t="s">
        <v>85</v>
      </c>
      <c r="I86" s="7" t="s">
        <v>290</v>
      </c>
      <c r="J86" s="7" t="s">
        <v>291</v>
      </c>
      <c r="K86" s="9">
        <f t="shared" si="3"/>
        <v>57.6</v>
      </c>
      <c r="L86" s="6">
        <v>74.22</v>
      </c>
      <c r="M86" s="9">
        <f t="shared" si="4"/>
        <v>14.844</v>
      </c>
      <c r="N86" s="9">
        <f t="shared" si="5"/>
        <v>72.444</v>
      </c>
    </row>
    <row r="87" spans="1:14">
      <c r="A87" s="6">
        <v>86</v>
      </c>
      <c r="B87" s="7" t="s">
        <v>292</v>
      </c>
      <c r="C87" s="7" t="s">
        <v>24</v>
      </c>
      <c r="D87" s="7" t="s">
        <v>293</v>
      </c>
      <c r="E87" s="7" t="s">
        <v>284</v>
      </c>
      <c r="F87" s="7" t="s">
        <v>18</v>
      </c>
      <c r="G87" s="7" t="s">
        <v>285</v>
      </c>
      <c r="H87" s="7" t="s">
        <v>52</v>
      </c>
      <c r="I87" s="7" t="s">
        <v>286</v>
      </c>
      <c r="J87" s="7" t="s">
        <v>294</v>
      </c>
      <c r="K87" s="9">
        <f t="shared" si="3"/>
        <v>57.2</v>
      </c>
      <c r="L87" s="6">
        <v>74.92</v>
      </c>
      <c r="M87" s="9">
        <f t="shared" si="4"/>
        <v>14.984</v>
      </c>
      <c r="N87" s="9">
        <f t="shared" si="5"/>
        <v>72.184</v>
      </c>
    </row>
    <row r="88" spans="1:14">
      <c r="A88" s="6">
        <v>87</v>
      </c>
      <c r="B88" s="7" t="s">
        <v>295</v>
      </c>
      <c r="C88" s="7" t="s">
        <v>24</v>
      </c>
      <c r="D88" s="7" t="s">
        <v>296</v>
      </c>
      <c r="E88" s="7" t="s">
        <v>284</v>
      </c>
      <c r="F88" s="7" t="s">
        <v>18</v>
      </c>
      <c r="G88" s="7" t="s">
        <v>285</v>
      </c>
      <c r="H88" s="7" t="s">
        <v>20</v>
      </c>
      <c r="I88" s="7" t="s">
        <v>297</v>
      </c>
      <c r="J88" s="7" t="s">
        <v>171</v>
      </c>
      <c r="K88" s="9">
        <f t="shared" si="3"/>
        <v>55.6</v>
      </c>
      <c r="L88" s="6">
        <v>80.24</v>
      </c>
      <c r="M88" s="9">
        <f t="shared" si="4"/>
        <v>16.048</v>
      </c>
      <c r="N88" s="9">
        <f t="shared" si="5"/>
        <v>71.648</v>
      </c>
    </row>
    <row r="89" spans="1:14">
      <c r="A89" s="6">
        <v>88</v>
      </c>
      <c r="B89" s="7" t="s">
        <v>298</v>
      </c>
      <c r="C89" s="7" t="s">
        <v>15</v>
      </c>
      <c r="D89" s="7" t="s">
        <v>299</v>
      </c>
      <c r="E89" s="7" t="s">
        <v>284</v>
      </c>
      <c r="F89" s="7" t="s">
        <v>18</v>
      </c>
      <c r="G89" s="7" t="s">
        <v>285</v>
      </c>
      <c r="H89" s="7" t="s">
        <v>300</v>
      </c>
      <c r="I89" s="7" t="s">
        <v>162</v>
      </c>
      <c r="J89" s="7" t="s">
        <v>301</v>
      </c>
      <c r="K89" s="9">
        <f t="shared" si="3"/>
        <v>56.4</v>
      </c>
      <c r="L89" s="6">
        <v>75.66</v>
      </c>
      <c r="M89" s="9">
        <f t="shared" si="4"/>
        <v>15.132</v>
      </c>
      <c r="N89" s="9">
        <f t="shared" si="5"/>
        <v>71.532</v>
      </c>
    </row>
    <row r="90" spans="1:14">
      <c r="A90" s="6">
        <v>89</v>
      </c>
      <c r="B90" s="7" t="s">
        <v>302</v>
      </c>
      <c r="C90" s="7" t="s">
        <v>24</v>
      </c>
      <c r="D90" s="7" t="s">
        <v>303</v>
      </c>
      <c r="E90" s="7" t="s">
        <v>284</v>
      </c>
      <c r="F90" s="7" t="s">
        <v>18</v>
      </c>
      <c r="G90" s="7" t="s">
        <v>285</v>
      </c>
      <c r="H90" s="7" t="s">
        <v>192</v>
      </c>
      <c r="I90" s="7" t="s">
        <v>179</v>
      </c>
      <c r="J90" s="7" t="s">
        <v>167</v>
      </c>
      <c r="K90" s="9">
        <f t="shared" si="3"/>
        <v>56</v>
      </c>
      <c r="L90" s="6">
        <v>74.58</v>
      </c>
      <c r="M90" s="9">
        <f t="shared" si="4"/>
        <v>14.916</v>
      </c>
      <c r="N90" s="9">
        <f t="shared" si="5"/>
        <v>70.916</v>
      </c>
    </row>
    <row r="91" spans="1:14">
      <c r="A91" s="6">
        <v>90</v>
      </c>
      <c r="B91" s="7" t="s">
        <v>304</v>
      </c>
      <c r="C91" s="7" t="s">
        <v>24</v>
      </c>
      <c r="D91" s="7" t="s">
        <v>305</v>
      </c>
      <c r="E91" s="7" t="s">
        <v>306</v>
      </c>
      <c r="F91" s="7" t="s">
        <v>18</v>
      </c>
      <c r="G91" s="7" t="s">
        <v>307</v>
      </c>
      <c r="H91" s="7" t="s">
        <v>138</v>
      </c>
      <c r="I91" s="7" t="s">
        <v>93</v>
      </c>
      <c r="J91" s="7" t="s">
        <v>254</v>
      </c>
      <c r="K91" s="9">
        <f t="shared" si="3"/>
        <v>69.2</v>
      </c>
      <c r="L91" s="6">
        <v>81.94</v>
      </c>
      <c r="M91" s="9">
        <f t="shared" si="4"/>
        <v>16.388</v>
      </c>
      <c r="N91" s="9">
        <f t="shared" si="5"/>
        <v>85.588</v>
      </c>
    </row>
    <row r="92" spans="1:14">
      <c r="A92" s="6">
        <v>91</v>
      </c>
      <c r="B92" s="7" t="s">
        <v>308</v>
      </c>
      <c r="C92" s="7" t="s">
        <v>24</v>
      </c>
      <c r="D92" s="7" t="s">
        <v>309</v>
      </c>
      <c r="E92" s="7" t="s">
        <v>306</v>
      </c>
      <c r="F92" s="7" t="s">
        <v>18</v>
      </c>
      <c r="G92" s="7" t="s">
        <v>307</v>
      </c>
      <c r="H92" s="7" t="s">
        <v>56</v>
      </c>
      <c r="I92" s="7" t="s">
        <v>106</v>
      </c>
      <c r="J92" s="7" t="s">
        <v>141</v>
      </c>
      <c r="K92" s="9">
        <f t="shared" si="3"/>
        <v>66.8</v>
      </c>
      <c r="L92" s="6">
        <v>75</v>
      </c>
      <c r="M92" s="9">
        <f t="shared" si="4"/>
        <v>15</v>
      </c>
      <c r="N92" s="9">
        <f t="shared" si="5"/>
        <v>81.8</v>
      </c>
    </row>
    <row r="93" spans="1:14">
      <c r="A93" s="6">
        <v>92</v>
      </c>
      <c r="B93" s="7" t="s">
        <v>310</v>
      </c>
      <c r="C93" s="7" t="s">
        <v>15</v>
      </c>
      <c r="D93" s="7" t="s">
        <v>311</v>
      </c>
      <c r="E93" s="7" t="s">
        <v>312</v>
      </c>
      <c r="F93" s="7" t="s">
        <v>18</v>
      </c>
      <c r="G93" s="7" t="s">
        <v>313</v>
      </c>
      <c r="H93" s="7" t="s">
        <v>60</v>
      </c>
      <c r="I93" s="7" t="s">
        <v>70</v>
      </c>
      <c r="J93" s="7" t="s">
        <v>42</v>
      </c>
      <c r="K93" s="9">
        <f t="shared" si="3"/>
        <v>62.8</v>
      </c>
      <c r="L93" s="6">
        <v>77.88</v>
      </c>
      <c r="M93" s="9">
        <f t="shared" si="4"/>
        <v>15.576</v>
      </c>
      <c r="N93" s="9">
        <f t="shared" si="5"/>
        <v>78.376</v>
      </c>
    </row>
    <row r="94" spans="1:14">
      <c r="A94" s="6">
        <v>93</v>
      </c>
      <c r="B94" s="7" t="s">
        <v>314</v>
      </c>
      <c r="C94" s="7" t="s">
        <v>24</v>
      </c>
      <c r="D94" s="7" t="s">
        <v>315</v>
      </c>
      <c r="E94" s="7" t="s">
        <v>312</v>
      </c>
      <c r="F94" s="7" t="s">
        <v>18</v>
      </c>
      <c r="G94" s="7" t="s">
        <v>313</v>
      </c>
      <c r="H94" s="7" t="s">
        <v>138</v>
      </c>
      <c r="I94" s="7" t="s">
        <v>224</v>
      </c>
      <c r="J94" s="7" t="s">
        <v>46</v>
      </c>
      <c r="K94" s="9">
        <f t="shared" si="3"/>
        <v>62.4</v>
      </c>
      <c r="L94" s="6">
        <v>75.74</v>
      </c>
      <c r="M94" s="9">
        <f t="shared" si="4"/>
        <v>15.148</v>
      </c>
      <c r="N94" s="9">
        <f t="shared" si="5"/>
        <v>77.548</v>
      </c>
    </row>
    <row r="95" spans="1:14">
      <c r="A95" s="6">
        <v>94</v>
      </c>
      <c r="B95" s="7" t="s">
        <v>316</v>
      </c>
      <c r="C95" s="7" t="s">
        <v>15</v>
      </c>
      <c r="D95" s="7" t="s">
        <v>317</v>
      </c>
      <c r="E95" s="7" t="s">
        <v>312</v>
      </c>
      <c r="F95" s="7" t="s">
        <v>18</v>
      </c>
      <c r="G95" s="7" t="s">
        <v>313</v>
      </c>
      <c r="H95" s="7" t="s">
        <v>20</v>
      </c>
      <c r="I95" s="7" t="s">
        <v>230</v>
      </c>
      <c r="J95" s="7" t="s">
        <v>318</v>
      </c>
      <c r="K95" s="9">
        <f t="shared" si="3"/>
        <v>60.8</v>
      </c>
      <c r="L95" s="6">
        <v>82.94</v>
      </c>
      <c r="M95" s="9">
        <f t="shared" si="4"/>
        <v>16.588</v>
      </c>
      <c r="N95" s="9">
        <f t="shared" si="5"/>
        <v>77.388</v>
      </c>
    </row>
    <row r="96" spans="1:14">
      <c r="A96" s="6">
        <v>95</v>
      </c>
      <c r="B96" s="7" t="s">
        <v>319</v>
      </c>
      <c r="C96" s="7" t="s">
        <v>15</v>
      </c>
      <c r="D96" s="7" t="s">
        <v>320</v>
      </c>
      <c r="E96" s="7" t="s">
        <v>312</v>
      </c>
      <c r="F96" s="7" t="s">
        <v>18</v>
      </c>
      <c r="G96" s="7" t="s">
        <v>313</v>
      </c>
      <c r="H96" s="7" t="s">
        <v>60</v>
      </c>
      <c r="I96" s="7" t="s">
        <v>224</v>
      </c>
      <c r="J96" s="7" t="s">
        <v>318</v>
      </c>
      <c r="K96" s="9">
        <f t="shared" si="3"/>
        <v>60.8</v>
      </c>
      <c r="L96" s="6">
        <v>80.68</v>
      </c>
      <c r="M96" s="9">
        <f t="shared" si="4"/>
        <v>16.136</v>
      </c>
      <c r="N96" s="9">
        <f t="shared" si="5"/>
        <v>76.936</v>
      </c>
    </row>
    <row r="97" spans="1:14">
      <c r="A97" s="6">
        <v>96</v>
      </c>
      <c r="B97" s="7" t="s">
        <v>321</v>
      </c>
      <c r="C97" s="7" t="s">
        <v>24</v>
      </c>
      <c r="D97" s="7" t="s">
        <v>322</v>
      </c>
      <c r="E97" s="7" t="s">
        <v>323</v>
      </c>
      <c r="F97" s="7" t="s">
        <v>18</v>
      </c>
      <c r="G97" s="7" t="s">
        <v>324</v>
      </c>
      <c r="H97" s="7" t="s">
        <v>26</v>
      </c>
      <c r="I97" s="7" t="s">
        <v>193</v>
      </c>
      <c r="J97" s="7" t="s">
        <v>185</v>
      </c>
      <c r="K97" s="9">
        <f t="shared" si="3"/>
        <v>72.8</v>
      </c>
      <c r="L97" s="6">
        <v>81.92</v>
      </c>
      <c r="M97" s="9">
        <f t="shared" si="4"/>
        <v>16.384</v>
      </c>
      <c r="N97" s="9">
        <f t="shared" si="5"/>
        <v>89.184</v>
      </c>
    </row>
    <row r="98" spans="1:14">
      <c r="A98" s="6">
        <v>97</v>
      </c>
      <c r="B98" s="7" t="s">
        <v>325</v>
      </c>
      <c r="C98" s="7" t="s">
        <v>15</v>
      </c>
      <c r="D98" s="7" t="s">
        <v>326</v>
      </c>
      <c r="E98" s="7" t="s">
        <v>323</v>
      </c>
      <c r="F98" s="7" t="s">
        <v>18</v>
      </c>
      <c r="G98" s="7" t="s">
        <v>324</v>
      </c>
      <c r="H98" s="7" t="s">
        <v>138</v>
      </c>
      <c r="I98" s="7" t="s">
        <v>97</v>
      </c>
      <c r="J98" s="7" t="s">
        <v>125</v>
      </c>
      <c r="K98" s="9">
        <f t="shared" si="3"/>
        <v>69.6</v>
      </c>
      <c r="L98" s="6">
        <v>85.28</v>
      </c>
      <c r="M98" s="9">
        <f t="shared" si="4"/>
        <v>17.056</v>
      </c>
      <c r="N98" s="9">
        <f t="shared" si="5"/>
        <v>86.656</v>
      </c>
    </row>
    <row r="99" spans="1:14">
      <c r="A99" s="6">
        <v>98</v>
      </c>
      <c r="B99" s="7" t="s">
        <v>327</v>
      </c>
      <c r="C99" s="7" t="s">
        <v>15</v>
      </c>
      <c r="D99" s="7" t="s">
        <v>328</v>
      </c>
      <c r="E99" s="7" t="s">
        <v>323</v>
      </c>
      <c r="F99" s="7" t="s">
        <v>18</v>
      </c>
      <c r="G99" s="7" t="s">
        <v>324</v>
      </c>
      <c r="H99" s="7" t="s">
        <v>60</v>
      </c>
      <c r="I99" s="7" t="s">
        <v>97</v>
      </c>
      <c r="J99" s="7" t="s">
        <v>87</v>
      </c>
      <c r="K99" s="9">
        <f t="shared" si="3"/>
        <v>68</v>
      </c>
      <c r="L99" s="9">
        <v>84.5</v>
      </c>
      <c r="M99" s="9">
        <f t="shared" si="4"/>
        <v>16.9</v>
      </c>
      <c r="N99" s="9">
        <f t="shared" si="5"/>
        <v>84.9</v>
      </c>
    </row>
    <row r="100" spans="1:14">
      <c r="A100" s="6">
        <v>99</v>
      </c>
      <c r="B100" s="7" t="s">
        <v>329</v>
      </c>
      <c r="C100" s="7" t="s">
        <v>24</v>
      </c>
      <c r="D100" s="7" t="s">
        <v>330</v>
      </c>
      <c r="E100" s="7" t="s">
        <v>323</v>
      </c>
      <c r="F100" s="7" t="s">
        <v>18</v>
      </c>
      <c r="G100" s="7" t="s">
        <v>324</v>
      </c>
      <c r="H100" s="7" t="s">
        <v>35</v>
      </c>
      <c r="I100" s="7" t="s">
        <v>106</v>
      </c>
      <c r="J100" s="7" t="s">
        <v>87</v>
      </c>
      <c r="K100" s="9">
        <f t="shared" si="3"/>
        <v>68</v>
      </c>
      <c r="L100" s="6">
        <v>83.18</v>
      </c>
      <c r="M100" s="9">
        <f t="shared" si="4"/>
        <v>16.636</v>
      </c>
      <c r="N100" s="9">
        <f t="shared" si="5"/>
        <v>84.636</v>
      </c>
    </row>
    <row r="101" spans="1:14">
      <c r="A101" s="6">
        <v>100</v>
      </c>
      <c r="B101" s="7" t="s">
        <v>331</v>
      </c>
      <c r="C101" s="7" t="s">
        <v>24</v>
      </c>
      <c r="D101" s="7" t="s">
        <v>332</v>
      </c>
      <c r="E101" s="7" t="s">
        <v>333</v>
      </c>
      <c r="F101" s="7" t="s">
        <v>18</v>
      </c>
      <c r="G101" s="7" t="s">
        <v>334</v>
      </c>
      <c r="H101" s="7" t="s">
        <v>26</v>
      </c>
      <c r="I101" s="7" t="s">
        <v>27</v>
      </c>
      <c r="J101" s="7" t="s">
        <v>28</v>
      </c>
      <c r="K101" s="9">
        <f t="shared" si="3"/>
        <v>64.4</v>
      </c>
      <c r="L101" s="9">
        <v>77</v>
      </c>
      <c r="M101" s="9">
        <f t="shared" si="4"/>
        <v>15.4</v>
      </c>
      <c r="N101" s="9">
        <f t="shared" si="5"/>
        <v>79.8</v>
      </c>
    </row>
    <row r="102" spans="1:14">
      <c r="A102" s="6">
        <v>101</v>
      </c>
      <c r="B102" s="7" t="s">
        <v>335</v>
      </c>
      <c r="C102" s="7" t="s">
        <v>24</v>
      </c>
      <c r="D102" s="7" t="s">
        <v>336</v>
      </c>
      <c r="E102" s="7" t="s">
        <v>333</v>
      </c>
      <c r="F102" s="7" t="s">
        <v>18</v>
      </c>
      <c r="G102" s="7" t="s">
        <v>334</v>
      </c>
      <c r="H102" s="7" t="s">
        <v>60</v>
      </c>
      <c r="I102" s="7" t="s">
        <v>70</v>
      </c>
      <c r="J102" s="7" t="s">
        <v>42</v>
      </c>
      <c r="K102" s="9">
        <f t="shared" si="3"/>
        <v>62.8</v>
      </c>
      <c r="L102" s="6">
        <v>77.14</v>
      </c>
      <c r="M102" s="9">
        <f t="shared" si="4"/>
        <v>15.428</v>
      </c>
      <c r="N102" s="9">
        <f t="shared" si="5"/>
        <v>78.228</v>
      </c>
    </row>
    <row r="103" spans="1:14">
      <c r="A103" s="6">
        <v>102</v>
      </c>
      <c r="B103" s="7" t="s">
        <v>337</v>
      </c>
      <c r="C103" s="7" t="s">
        <v>15</v>
      </c>
      <c r="D103" s="7" t="s">
        <v>338</v>
      </c>
      <c r="E103" s="7" t="s">
        <v>333</v>
      </c>
      <c r="F103" s="7" t="s">
        <v>18</v>
      </c>
      <c r="G103" s="7" t="s">
        <v>334</v>
      </c>
      <c r="H103" s="7" t="s">
        <v>85</v>
      </c>
      <c r="I103" s="7" t="s">
        <v>224</v>
      </c>
      <c r="J103" s="7" t="s">
        <v>214</v>
      </c>
      <c r="K103" s="9">
        <f t="shared" si="3"/>
        <v>62</v>
      </c>
      <c r="L103" s="6">
        <v>76.28</v>
      </c>
      <c r="M103" s="9">
        <f t="shared" si="4"/>
        <v>15.256</v>
      </c>
      <c r="N103" s="9">
        <f t="shared" si="5"/>
        <v>77.256</v>
      </c>
    </row>
    <row r="104" spans="1:14">
      <c r="A104" s="6">
        <v>103</v>
      </c>
      <c r="B104" s="7" t="s">
        <v>339</v>
      </c>
      <c r="C104" s="7" t="s">
        <v>24</v>
      </c>
      <c r="D104" s="7" t="s">
        <v>340</v>
      </c>
      <c r="E104" s="7" t="s">
        <v>333</v>
      </c>
      <c r="F104" s="7" t="s">
        <v>18</v>
      </c>
      <c r="G104" s="7" t="s">
        <v>334</v>
      </c>
      <c r="H104" s="7" t="s">
        <v>60</v>
      </c>
      <c r="I104" s="7" t="s">
        <v>45</v>
      </c>
      <c r="J104" s="7" t="s">
        <v>214</v>
      </c>
      <c r="K104" s="9">
        <f t="shared" si="3"/>
        <v>62</v>
      </c>
      <c r="L104" s="6">
        <v>71.42</v>
      </c>
      <c r="M104" s="9">
        <f t="shared" si="4"/>
        <v>14.284</v>
      </c>
      <c r="N104" s="9">
        <f t="shared" si="5"/>
        <v>76.284</v>
      </c>
    </row>
    <row r="105" spans="1:14">
      <c r="A105" s="6">
        <v>104</v>
      </c>
      <c r="B105" s="7" t="s">
        <v>341</v>
      </c>
      <c r="C105" s="7" t="s">
        <v>24</v>
      </c>
      <c r="D105" s="7" t="s">
        <v>342</v>
      </c>
      <c r="E105" s="7" t="s">
        <v>343</v>
      </c>
      <c r="F105" s="7" t="s">
        <v>344</v>
      </c>
      <c r="G105" s="7" t="s">
        <v>345</v>
      </c>
      <c r="H105" s="7" t="s">
        <v>35</v>
      </c>
      <c r="I105" s="7" t="s">
        <v>21</v>
      </c>
      <c r="J105" s="7" t="s">
        <v>110</v>
      </c>
      <c r="K105" s="9">
        <f t="shared" si="3"/>
        <v>65.6</v>
      </c>
      <c r="L105" s="6">
        <v>86.68</v>
      </c>
      <c r="M105" s="9">
        <f t="shared" si="4"/>
        <v>17.336</v>
      </c>
      <c r="N105" s="9">
        <f t="shared" si="5"/>
        <v>82.936</v>
      </c>
    </row>
    <row r="106" spans="1:14">
      <c r="A106" s="6">
        <v>105</v>
      </c>
      <c r="B106" s="7" t="s">
        <v>346</v>
      </c>
      <c r="C106" s="7" t="s">
        <v>24</v>
      </c>
      <c r="D106" s="7" t="s">
        <v>347</v>
      </c>
      <c r="E106" s="7" t="s">
        <v>343</v>
      </c>
      <c r="F106" s="7" t="s">
        <v>344</v>
      </c>
      <c r="G106" s="7" t="s">
        <v>345</v>
      </c>
      <c r="H106" s="7" t="s">
        <v>85</v>
      </c>
      <c r="I106" s="7" t="s">
        <v>21</v>
      </c>
      <c r="J106" s="7" t="s">
        <v>103</v>
      </c>
      <c r="K106" s="9">
        <f t="shared" si="3"/>
        <v>66</v>
      </c>
      <c r="L106" s="6">
        <v>83.64</v>
      </c>
      <c r="M106" s="9">
        <f t="shared" si="4"/>
        <v>16.728</v>
      </c>
      <c r="N106" s="9">
        <f t="shared" si="5"/>
        <v>82.728</v>
      </c>
    </row>
    <row r="107" spans="1:14">
      <c r="A107" s="6">
        <v>106</v>
      </c>
      <c r="B107" s="7" t="s">
        <v>348</v>
      </c>
      <c r="C107" s="7" t="s">
        <v>24</v>
      </c>
      <c r="D107" s="7" t="s">
        <v>349</v>
      </c>
      <c r="E107" s="7" t="s">
        <v>343</v>
      </c>
      <c r="F107" s="7" t="s">
        <v>344</v>
      </c>
      <c r="G107" s="7" t="s">
        <v>345</v>
      </c>
      <c r="H107" s="7" t="s">
        <v>20</v>
      </c>
      <c r="I107" s="7" t="s">
        <v>41</v>
      </c>
      <c r="J107" s="7" t="s">
        <v>110</v>
      </c>
      <c r="K107" s="9">
        <f t="shared" si="3"/>
        <v>65.6</v>
      </c>
      <c r="L107" s="6">
        <v>84.66</v>
      </c>
      <c r="M107" s="9">
        <f t="shared" si="4"/>
        <v>16.932</v>
      </c>
      <c r="N107" s="9">
        <f t="shared" si="5"/>
        <v>82.532</v>
      </c>
    </row>
    <row r="108" spans="1:14">
      <c r="A108" s="6">
        <v>107</v>
      </c>
      <c r="B108" s="7" t="s">
        <v>350</v>
      </c>
      <c r="C108" s="7" t="s">
        <v>24</v>
      </c>
      <c r="D108" s="7" t="s">
        <v>351</v>
      </c>
      <c r="E108" s="7" t="s">
        <v>343</v>
      </c>
      <c r="F108" s="7" t="s">
        <v>344</v>
      </c>
      <c r="G108" s="7" t="s">
        <v>345</v>
      </c>
      <c r="H108" s="7" t="s">
        <v>138</v>
      </c>
      <c r="I108" s="7" t="s">
        <v>41</v>
      </c>
      <c r="J108" s="7" t="s">
        <v>141</v>
      </c>
      <c r="K108" s="9">
        <f t="shared" si="3"/>
        <v>66.8</v>
      </c>
      <c r="L108" s="6">
        <v>75.52</v>
      </c>
      <c r="M108" s="9">
        <f t="shared" si="4"/>
        <v>15.104</v>
      </c>
      <c r="N108" s="9">
        <f t="shared" si="5"/>
        <v>81.904</v>
      </c>
    </row>
    <row r="109" spans="1:14">
      <c r="A109" s="6">
        <v>108</v>
      </c>
      <c r="B109" s="7" t="s">
        <v>352</v>
      </c>
      <c r="C109" s="7" t="s">
        <v>24</v>
      </c>
      <c r="D109" s="7" t="s">
        <v>353</v>
      </c>
      <c r="E109" s="7" t="s">
        <v>343</v>
      </c>
      <c r="F109" s="7" t="s">
        <v>344</v>
      </c>
      <c r="G109" s="7" t="s">
        <v>345</v>
      </c>
      <c r="H109" s="7" t="s">
        <v>85</v>
      </c>
      <c r="I109" s="7" t="s">
        <v>57</v>
      </c>
      <c r="J109" s="7" t="s">
        <v>110</v>
      </c>
      <c r="K109" s="9">
        <f t="shared" si="3"/>
        <v>65.6</v>
      </c>
      <c r="L109" s="6">
        <v>81.28</v>
      </c>
      <c r="M109" s="9">
        <f t="shared" si="4"/>
        <v>16.256</v>
      </c>
      <c r="N109" s="9">
        <f t="shared" si="5"/>
        <v>81.856</v>
      </c>
    </row>
    <row r="110" spans="1:14">
      <c r="A110" s="6">
        <v>109</v>
      </c>
      <c r="B110" s="7" t="s">
        <v>354</v>
      </c>
      <c r="C110" s="7" t="s">
        <v>24</v>
      </c>
      <c r="D110" s="7" t="s">
        <v>355</v>
      </c>
      <c r="E110" s="7" t="s">
        <v>343</v>
      </c>
      <c r="F110" s="7" t="s">
        <v>344</v>
      </c>
      <c r="G110" s="7" t="s">
        <v>345</v>
      </c>
      <c r="H110" s="7" t="s">
        <v>80</v>
      </c>
      <c r="I110" s="7" t="s">
        <v>32</v>
      </c>
      <c r="J110" s="7" t="s">
        <v>107</v>
      </c>
      <c r="K110" s="9">
        <f t="shared" si="3"/>
        <v>64.8</v>
      </c>
      <c r="L110" s="6">
        <v>85.16</v>
      </c>
      <c r="M110" s="9">
        <f t="shared" si="4"/>
        <v>17.032</v>
      </c>
      <c r="N110" s="9">
        <f t="shared" si="5"/>
        <v>81.832</v>
      </c>
    </row>
    <row r="111" spans="1:14">
      <c r="A111" s="6">
        <v>110</v>
      </c>
      <c r="B111" s="7" t="s">
        <v>356</v>
      </c>
      <c r="C111" s="7" t="s">
        <v>24</v>
      </c>
      <c r="D111" s="7" t="s">
        <v>357</v>
      </c>
      <c r="E111" s="7" t="s">
        <v>343</v>
      </c>
      <c r="F111" s="7" t="s">
        <v>344</v>
      </c>
      <c r="G111" s="7" t="s">
        <v>345</v>
      </c>
      <c r="H111" s="7" t="s">
        <v>20</v>
      </c>
      <c r="I111" s="7" t="s">
        <v>21</v>
      </c>
      <c r="J111" s="7" t="s">
        <v>22</v>
      </c>
      <c r="K111" s="9">
        <f t="shared" si="3"/>
        <v>65.2</v>
      </c>
      <c r="L111" s="6">
        <v>82.56</v>
      </c>
      <c r="M111" s="9">
        <f t="shared" si="4"/>
        <v>16.512</v>
      </c>
      <c r="N111" s="9">
        <f t="shared" si="5"/>
        <v>81.712</v>
      </c>
    </row>
    <row r="112" spans="1:14">
      <c r="A112" s="6">
        <v>111</v>
      </c>
      <c r="B112" s="7" t="s">
        <v>358</v>
      </c>
      <c r="C112" s="7" t="s">
        <v>24</v>
      </c>
      <c r="D112" s="7" t="s">
        <v>359</v>
      </c>
      <c r="E112" s="7" t="s">
        <v>343</v>
      </c>
      <c r="F112" s="7" t="s">
        <v>344</v>
      </c>
      <c r="G112" s="7" t="s">
        <v>345</v>
      </c>
      <c r="H112" s="7" t="s">
        <v>20</v>
      </c>
      <c r="I112" s="7" t="s">
        <v>57</v>
      </c>
      <c r="J112" s="7" t="s">
        <v>107</v>
      </c>
      <c r="K112" s="9">
        <f t="shared" si="3"/>
        <v>64.8</v>
      </c>
      <c r="L112" s="6">
        <v>83.86</v>
      </c>
      <c r="M112" s="9">
        <f t="shared" si="4"/>
        <v>16.772</v>
      </c>
      <c r="N112" s="9">
        <f t="shared" si="5"/>
        <v>81.572</v>
      </c>
    </row>
    <row r="113" spans="1:14">
      <c r="A113" s="6">
        <v>112</v>
      </c>
      <c r="B113" s="7" t="s">
        <v>360</v>
      </c>
      <c r="C113" s="7" t="s">
        <v>24</v>
      </c>
      <c r="D113" s="7" t="s">
        <v>361</v>
      </c>
      <c r="E113" s="7" t="s">
        <v>343</v>
      </c>
      <c r="F113" s="7" t="s">
        <v>344</v>
      </c>
      <c r="G113" s="7" t="s">
        <v>345</v>
      </c>
      <c r="H113" s="7" t="s">
        <v>85</v>
      </c>
      <c r="I113" s="7" t="s">
        <v>57</v>
      </c>
      <c r="J113" s="7" t="s">
        <v>110</v>
      </c>
      <c r="K113" s="9">
        <f t="shared" si="3"/>
        <v>65.6</v>
      </c>
      <c r="L113" s="6">
        <v>79.24</v>
      </c>
      <c r="M113" s="9">
        <f t="shared" si="4"/>
        <v>15.848</v>
      </c>
      <c r="N113" s="9">
        <f t="shared" si="5"/>
        <v>81.448</v>
      </c>
    </row>
    <row r="114" spans="1:14">
      <c r="A114" s="6">
        <v>113</v>
      </c>
      <c r="B114" s="7" t="s">
        <v>362</v>
      </c>
      <c r="C114" s="7" t="s">
        <v>24</v>
      </c>
      <c r="D114" s="7" t="s">
        <v>363</v>
      </c>
      <c r="E114" s="7" t="s">
        <v>343</v>
      </c>
      <c r="F114" s="7" t="s">
        <v>344</v>
      </c>
      <c r="G114" s="7" t="s">
        <v>345</v>
      </c>
      <c r="H114" s="7" t="s">
        <v>80</v>
      </c>
      <c r="I114" s="7" t="s">
        <v>113</v>
      </c>
      <c r="J114" s="7" t="s">
        <v>110</v>
      </c>
      <c r="K114" s="9">
        <f t="shared" si="3"/>
        <v>65.6</v>
      </c>
      <c r="L114" s="6">
        <v>78.86</v>
      </c>
      <c r="M114" s="9">
        <f t="shared" si="4"/>
        <v>15.772</v>
      </c>
      <c r="N114" s="9">
        <f t="shared" si="5"/>
        <v>81.372</v>
      </c>
    </row>
    <row r="115" spans="1:14">
      <c r="A115" s="6">
        <v>114</v>
      </c>
      <c r="B115" s="7" t="s">
        <v>364</v>
      </c>
      <c r="C115" s="7" t="s">
        <v>24</v>
      </c>
      <c r="D115" s="7" t="s">
        <v>365</v>
      </c>
      <c r="E115" s="7" t="s">
        <v>343</v>
      </c>
      <c r="F115" s="7" t="s">
        <v>344</v>
      </c>
      <c r="G115" s="7" t="s">
        <v>345</v>
      </c>
      <c r="H115" s="7" t="s">
        <v>20</v>
      </c>
      <c r="I115" s="7" t="s">
        <v>57</v>
      </c>
      <c r="J115" s="7" t="s">
        <v>107</v>
      </c>
      <c r="K115" s="9">
        <f t="shared" si="3"/>
        <v>64.8</v>
      </c>
      <c r="L115" s="6">
        <v>82.84</v>
      </c>
      <c r="M115" s="9">
        <f t="shared" si="4"/>
        <v>16.568</v>
      </c>
      <c r="N115" s="9">
        <f t="shared" si="5"/>
        <v>81.368</v>
      </c>
    </row>
    <row r="116" spans="1:14">
      <c r="A116" s="6">
        <v>115</v>
      </c>
      <c r="B116" s="7" t="s">
        <v>366</v>
      </c>
      <c r="C116" s="7" t="s">
        <v>24</v>
      </c>
      <c r="D116" s="7" t="s">
        <v>367</v>
      </c>
      <c r="E116" s="7" t="s">
        <v>343</v>
      </c>
      <c r="F116" s="7" t="s">
        <v>344</v>
      </c>
      <c r="G116" s="7" t="s">
        <v>345</v>
      </c>
      <c r="H116" s="7" t="s">
        <v>26</v>
      </c>
      <c r="I116" s="7" t="s">
        <v>36</v>
      </c>
      <c r="J116" s="7" t="s">
        <v>22</v>
      </c>
      <c r="K116" s="9">
        <f t="shared" si="3"/>
        <v>65.2</v>
      </c>
      <c r="L116" s="6">
        <v>79.88</v>
      </c>
      <c r="M116" s="9">
        <f t="shared" si="4"/>
        <v>15.976</v>
      </c>
      <c r="N116" s="9">
        <f t="shared" si="5"/>
        <v>81.176</v>
      </c>
    </row>
    <row r="117" spans="1:14">
      <c r="A117" s="6">
        <v>116</v>
      </c>
      <c r="B117" s="7" t="s">
        <v>368</v>
      </c>
      <c r="C117" s="7" t="s">
        <v>24</v>
      </c>
      <c r="D117" s="7" t="s">
        <v>369</v>
      </c>
      <c r="E117" s="7" t="s">
        <v>343</v>
      </c>
      <c r="F117" s="7" t="s">
        <v>344</v>
      </c>
      <c r="G117" s="7" t="s">
        <v>345</v>
      </c>
      <c r="H117" s="7" t="s">
        <v>85</v>
      </c>
      <c r="I117" s="7" t="s">
        <v>153</v>
      </c>
      <c r="J117" s="7" t="s">
        <v>22</v>
      </c>
      <c r="K117" s="9">
        <f t="shared" si="3"/>
        <v>65.2</v>
      </c>
      <c r="L117" s="6">
        <v>79.26</v>
      </c>
      <c r="M117" s="9">
        <f t="shared" si="4"/>
        <v>15.852</v>
      </c>
      <c r="N117" s="9">
        <f t="shared" si="5"/>
        <v>81.052</v>
      </c>
    </row>
    <row r="118" spans="1:14">
      <c r="A118" s="6">
        <v>117</v>
      </c>
      <c r="B118" s="7" t="s">
        <v>370</v>
      </c>
      <c r="C118" s="7" t="s">
        <v>24</v>
      </c>
      <c r="D118" s="7" t="s">
        <v>371</v>
      </c>
      <c r="E118" s="7" t="s">
        <v>343</v>
      </c>
      <c r="F118" s="7" t="s">
        <v>344</v>
      </c>
      <c r="G118" s="7" t="s">
        <v>345</v>
      </c>
      <c r="H118" s="7" t="s">
        <v>192</v>
      </c>
      <c r="I118" s="7" t="s">
        <v>113</v>
      </c>
      <c r="J118" s="7" t="s">
        <v>28</v>
      </c>
      <c r="K118" s="9">
        <f t="shared" si="3"/>
        <v>64.4</v>
      </c>
      <c r="L118" s="6">
        <v>82.74</v>
      </c>
      <c r="M118" s="9">
        <f t="shared" si="4"/>
        <v>16.548</v>
      </c>
      <c r="N118" s="9">
        <f t="shared" si="5"/>
        <v>80.948</v>
      </c>
    </row>
    <row r="119" spans="1:14">
      <c r="A119" s="6">
        <v>118</v>
      </c>
      <c r="B119" s="7" t="s">
        <v>372</v>
      </c>
      <c r="C119" s="7" t="s">
        <v>24</v>
      </c>
      <c r="D119" s="7" t="s">
        <v>373</v>
      </c>
      <c r="E119" s="7" t="s">
        <v>343</v>
      </c>
      <c r="F119" s="7" t="s">
        <v>344</v>
      </c>
      <c r="G119" s="7" t="s">
        <v>345</v>
      </c>
      <c r="H119" s="7" t="s">
        <v>35</v>
      </c>
      <c r="I119" s="7" t="s">
        <v>57</v>
      </c>
      <c r="J119" s="7" t="s">
        <v>22</v>
      </c>
      <c r="K119" s="9">
        <f t="shared" si="3"/>
        <v>65.2</v>
      </c>
      <c r="L119" s="6">
        <v>78.38</v>
      </c>
      <c r="M119" s="9">
        <f t="shared" si="4"/>
        <v>15.676</v>
      </c>
      <c r="N119" s="9">
        <f t="shared" si="5"/>
        <v>80.876</v>
      </c>
    </row>
    <row r="120" spans="1:14">
      <c r="A120" s="6">
        <v>119</v>
      </c>
      <c r="B120" s="7" t="s">
        <v>374</v>
      </c>
      <c r="C120" s="7" t="s">
        <v>24</v>
      </c>
      <c r="D120" s="7" t="s">
        <v>375</v>
      </c>
      <c r="E120" s="7" t="s">
        <v>376</v>
      </c>
      <c r="F120" s="7" t="s">
        <v>344</v>
      </c>
      <c r="G120" s="7" t="s">
        <v>377</v>
      </c>
      <c r="H120" s="7" t="s">
        <v>85</v>
      </c>
      <c r="I120" s="7" t="s">
        <v>102</v>
      </c>
      <c r="J120" s="7" t="s">
        <v>94</v>
      </c>
      <c r="K120" s="9">
        <f t="shared" si="3"/>
        <v>67.2</v>
      </c>
      <c r="L120" s="9">
        <v>75</v>
      </c>
      <c r="M120" s="9">
        <f t="shared" si="4"/>
        <v>15</v>
      </c>
      <c r="N120" s="9">
        <f t="shared" si="5"/>
        <v>82.2</v>
      </c>
    </row>
    <row r="121" spans="1:14">
      <c r="A121" s="6">
        <v>120</v>
      </c>
      <c r="B121" s="7" t="s">
        <v>378</v>
      </c>
      <c r="C121" s="7" t="s">
        <v>24</v>
      </c>
      <c r="D121" s="7" t="s">
        <v>379</v>
      </c>
      <c r="E121" s="7" t="s">
        <v>376</v>
      </c>
      <c r="F121" s="7" t="s">
        <v>344</v>
      </c>
      <c r="G121" s="7" t="s">
        <v>377</v>
      </c>
      <c r="H121" s="7" t="s">
        <v>75</v>
      </c>
      <c r="I121" s="7" t="s">
        <v>49</v>
      </c>
      <c r="J121" s="7" t="s">
        <v>103</v>
      </c>
      <c r="K121" s="9">
        <f t="shared" si="3"/>
        <v>66</v>
      </c>
      <c r="L121" s="6">
        <v>77.42</v>
      </c>
      <c r="M121" s="9">
        <f t="shared" si="4"/>
        <v>15.484</v>
      </c>
      <c r="N121" s="9">
        <f t="shared" si="5"/>
        <v>81.484</v>
      </c>
    </row>
    <row r="122" spans="1:14">
      <c r="A122" s="6">
        <v>121</v>
      </c>
      <c r="B122" s="7" t="s">
        <v>380</v>
      </c>
      <c r="C122" s="7" t="s">
        <v>24</v>
      </c>
      <c r="D122" s="7" t="s">
        <v>381</v>
      </c>
      <c r="E122" s="7" t="s">
        <v>376</v>
      </c>
      <c r="F122" s="7" t="s">
        <v>344</v>
      </c>
      <c r="G122" s="7" t="s">
        <v>377</v>
      </c>
      <c r="H122" s="7" t="s">
        <v>35</v>
      </c>
      <c r="I122" s="7" t="s">
        <v>41</v>
      </c>
      <c r="J122" s="7" t="s">
        <v>103</v>
      </c>
      <c r="K122" s="9">
        <f t="shared" si="3"/>
        <v>66</v>
      </c>
      <c r="L122" s="9">
        <v>76.7</v>
      </c>
      <c r="M122" s="9">
        <f t="shared" si="4"/>
        <v>15.34</v>
      </c>
      <c r="N122" s="9">
        <f t="shared" si="5"/>
        <v>81.34</v>
      </c>
    </row>
    <row r="123" spans="1:14">
      <c r="A123" s="6">
        <v>122</v>
      </c>
      <c r="B123" s="7" t="s">
        <v>382</v>
      </c>
      <c r="C123" s="7" t="s">
        <v>15</v>
      </c>
      <c r="D123" s="7" t="s">
        <v>383</v>
      </c>
      <c r="E123" s="7" t="s">
        <v>376</v>
      </c>
      <c r="F123" s="7" t="s">
        <v>344</v>
      </c>
      <c r="G123" s="7" t="s">
        <v>377</v>
      </c>
      <c r="H123" s="7" t="s">
        <v>60</v>
      </c>
      <c r="I123" s="7" t="s">
        <v>41</v>
      </c>
      <c r="J123" s="7" t="s">
        <v>22</v>
      </c>
      <c r="K123" s="9">
        <f t="shared" si="3"/>
        <v>65.2</v>
      </c>
      <c r="L123" s="9">
        <v>79.9</v>
      </c>
      <c r="M123" s="9">
        <f t="shared" si="4"/>
        <v>15.98</v>
      </c>
      <c r="N123" s="9">
        <f t="shared" si="5"/>
        <v>81.18</v>
      </c>
    </row>
    <row r="124" spans="1:14">
      <c r="A124" s="6">
        <v>123</v>
      </c>
      <c r="B124" s="7" t="s">
        <v>384</v>
      </c>
      <c r="C124" s="7" t="s">
        <v>24</v>
      </c>
      <c r="D124" s="7" t="s">
        <v>385</v>
      </c>
      <c r="E124" s="7" t="s">
        <v>376</v>
      </c>
      <c r="F124" s="7" t="s">
        <v>344</v>
      </c>
      <c r="G124" s="7" t="s">
        <v>377</v>
      </c>
      <c r="H124" s="7" t="s">
        <v>138</v>
      </c>
      <c r="I124" s="7" t="s">
        <v>57</v>
      </c>
      <c r="J124" s="7" t="s">
        <v>103</v>
      </c>
      <c r="K124" s="9">
        <f t="shared" si="3"/>
        <v>66</v>
      </c>
      <c r="L124" s="6">
        <v>74.92</v>
      </c>
      <c r="M124" s="9">
        <f t="shared" si="4"/>
        <v>14.984</v>
      </c>
      <c r="N124" s="9">
        <f t="shared" si="5"/>
        <v>80.984</v>
      </c>
    </row>
    <row r="125" spans="1:14">
      <c r="A125" s="6">
        <v>124</v>
      </c>
      <c r="B125" s="7" t="s">
        <v>386</v>
      </c>
      <c r="C125" s="7" t="s">
        <v>24</v>
      </c>
      <c r="D125" s="7" t="s">
        <v>387</v>
      </c>
      <c r="E125" s="7" t="s">
        <v>376</v>
      </c>
      <c r="F125" s="7" t="s">
        <v>344</v>
      </c>
      <c r="G125" s="7" t="s">
        <v>377</v>
      </c>
      <c r="H125" s="7" t="s">
        <v>85</v>
      </c>
      <c r="I125" s="7" t="s">
        <v>153</v>
      </c>
      <c r="J125" s="7" t="s">
        <v>22</v>
      </c>
      <c r="K125" s="9">
        <f t="shared" si="3"/>
        <v>65.2</v>
      </c>
      <c r="L125" s="6">
        <v>78.28</v>
      </c>
      <c r="M125" s="9">
        <f t="shared" si="4"/>
        <v>15.656</v>
      </c>
      <c r="N125" s="9">
        <f t="shared" si="5"/>
        <v>80.856</v>
      </c>
    </row>
    <row r="126" spans="1:14">
      <c r="A126" s="6">
        <v>125</v>
      </c>
      <c r="B126" s="7" t="s">
        <v>388</v>
      </c>
      <c r="C126" s="7" t="s">
        <v>24</v>
      </c>
      <c r="D126" s="7" t="s">
        <v>389</v>
      </c>
      <c r="E126" s="7" t="s">
        <v>376</v>
      </c>
      <c r="F126" s="7" t="s">
        <v>344</v>
      </c>
      <c r="G126" s="7" t="s">
        <v>377</v>
      </c>
      <c r="H126" s="7" t="s">
        <v>75</v>
      </c>
      <c r="I126" s="7" t="s">
        <v>45</v>
      </c>
      <c r="J126" s="7" t="s">
        <v>28</v>
      </c>
      <c r="K126" s="9">
        <f t="shared" si="3"/>
        <v>64.4</v>
      </c>
      <c r="L126" s="6">
        <v>82.02</v>
      </c>
      <c r="M126" s="9">
        <f t="shared" si="4"/>
        <v>16.404</v>
      </c>
      <c r="N126" s="9">
        <f t="shared" si="5"/>
        <v>80.804</v>
      </c>
    </row>
    <row r="127" spans="1:14">
      <c r="A127" s="6">
        <v>126</v>
      </c>
      <c r="B127" s="7" t="s">
        <v>390</v>
      </c>
      <c r="C127" s="7" t="s">
        <v>24</v>
      </c>
      <c r="D127" s="7" t="s">
        <v>391</v>
      </c>
      <c r="E127" s="7" t="s">
        <v>376</v>
      </c>
      <c r="F127" s="7" t="s">
        <v>344</v>
      </c>
      <c r="G127" s="7" t="s">
        <v>377</v>
      </c>
      <c r="H127" s="7" t="s">
        <v>138</v>
      </c>
      <c r="I127" s="7" t="s">
        <v>49</v>
      </c>
      <c r="J127" s="7" t="s">
        <v>22</v>
      </c>
      <c r="K127" s="9">
        <f t="shared" si="3"/>
        <v>65.2</v>
      </c>
      <c r="L127" s="6">
        <v>77.64</v>
      </c>
      <c r="M127" s="9">
        <f t="shared" si="4"/>
        <v>15.528</v>
      </c>
      <c r="N127" s="9">
        <f t="shared" si="5"/>
        <v>80.728</v>
      </c>
    </row>
    <row r="128" spans="1:14">
      <c r="A128" s="6">
        <v>127</v>
      </c>
      <c r="B128" s="7" t="s">
        <v>392</v>
      </c>
      <c r="C128" s="7" t="s">
        <v>24</v>
      </c>
      <c r="D128" s="7" t="s">
        <v>393</v>
      </c>
      <c r="E128" s="7" t="s">
        <v>376</v>
      </c>
      <c r="F128" s="7" t="s">
        <v>344</v>
      </c>
      <c r="G128" s="7" t="s">
        <v>377</v>
      </c>
      <c r="H128" s="7" t="s">
        <v>138</v>
      </c>
      <c r="I128" s="7" t="s">
        <v>153</v>
      </c>
      <c r="J128" s="7" t="s">
        <v>110</v>
      </c>
      <c r="K128" s="9">
        <f t="shared" si="3"/>
        <v>65.6</v>
      </c>
      <c r="L128" s="6">
        <v>75.58</v>
      </c>
      <c r="M128" s="9">
        <f t="shared" si="4"/>
        <v>15.116</v>
      </c>
      <c r="N128" s="9">
        <f t="shared" si="5"/>
        <v>80.716</v>
      </c>
    </row>
    <row r="129" spans="1:14">
      <c r="A129" s="6">
        <v>128</v>
      </c>
      <c r="B129" s="7" t="s">
        <v>394</v>
      </c>
      <c r="C129" s="7" t="s">
        <v>24</v>
      </c>
      <c r="D129" s="7" t="s">
        <v>395</v>
      </c>
      <c r="E129" s="7" t="s">
        <v>376</v>
      </c>
      <c r="F129" s="7" t="s">
        <v>344</v>
      </c>
      <c r="G129" s="7" t="s">
        <v>377</v>
      </c>
      <c r="H129" s="7" t="s">
        <v>138</v>
      </c>
      <c r="I129" s="7" t="s">
        <v>57</v>
      </c>
      <c r="J129" s="7" t="s">
        <v>103</v>
      </c>
      <c r="K129" s="9">
        <f t="shared" si="3"/>
        <v>66</v>
      </c>
      <c r="L129" s="6">
        <v>72.64</v>
      </c>
      <c r="M129" s="9">
        <f t="shared" si="4"/>
        <v>14.528</v>
      </c>
      <c r="N129" s="9">
        <f t="shared" si="5"/>
        <v>80.528</v>
      </c>
    </row>
    <row r="130" spans="1:14">
      <c r="A130" s="6">
        <v>129</v>
      </c>
      <c r="B130" s="7" t="s">
        <v>396</v>
      </c>
      <c r="C130" s="7" t="s">
        <v>24</v>
      </c>
      <c r="D130" s="7" t="s">
        <v>397</v>
      </c>
      <c r="E130" s="7" t="s">
        <v>376</v>
      </c>
      <c r="F130" s="7" t="s">
        <v>344</v>
      </c>
      <c r="G130" s="7" t="s">
        <v>377</v>
      </c>
      <c r="H130" s="7" t="s">
        <v>35</v>
      </c>
      <c r="I130" s="7" t="s">
        <v>49</v>
      </c>
      <c r="J130" s="7" t="s">
        <v>28</v>
      </c>
      <c r="K130" s="9">
        <f t="shared" ref="K130:K193" si="6">J130*0.8</f>
        <v>64.4</v>
      </c>
      <c r="L130" s="9">
        <v>79.5</v>
      </c>
      <c r="M130" s="9">
        <f t="shared" ref="M130:M193" si="7">L130*0.2</f>
        <v>15.9</v>
      </c>
      <c r="N130" s="9">
        <f t="shared" ref="N130:N193" si="8">K130+M130</f>
        <v>80.3</v>
      </c>
    </row>
    <row r="131" spans="1:14">
      <c r="A131" s="6">
        <v>130</v>
      </c>
      <c r="B131" s="7" t="s">
        <v>398</v>
      </c>
      <c r="C131" s="7" t="s">
        <v>24</v>
      </c>
      <c r="D131" s="7" t="s">
        <v>399</v>
      </c>
      <c r="E131" s="7" t="s">
        <v>376</v>
      </c>
      <c r="F131" s="7" t="s">
        <v>344</v>
      </c>
      <c r="G131" s="7" t="s">
        <v>377</v>
      </c>
      <c r="H131" s="7" t="s">
        <v>60</v>
      </c>
      <c r="I131" s="7" t="s">
        <v>41</v>
      </c>
      <c r="J131" s="7" t="s">
        <v>22</v>
      </c>
      <c r="K131" s="9">
        <f t="shared" si="6"/>
        <v>65.2</v>
      </c>
      <c r="L131" s="6">
        <v>74.96</v>
      </c>
      <c r="M131" s="9">
        <f t="shared" si="7"/>
        <v>14.992</v>
      </c>
      <c r="N131" s="9">
        <f t="shared" si="8"/>
        <v>80.192</v>
      </c>
    </row>
    <row r="132" spans="1:14">
      <c r="A132" s="6">
        <v>131</v>
      </c>
      <c r="B132" s="7" t="s">
        <v>400</v>
      </c>
      <c r="C132" s="7" t="s">
        <v>24</v>
      </c>
      <c r="D132" s="7" t="s">
        <v>401</v>
      </c>
      <c r="E132" s="7" t="s">
        <v>376</v>
      </c>
      <c r="F132" s="7" t="s">
        <v>344</v>
      </c>
      <c r="G132" s="7" t="s">
        <v>377</v>
      </c>
      <c r="H132" s="7" t="s">
        <v>138</v>
      </c>
      <c r="I132" s="7" t="s">
        <v>45</v>
      </c>
      <c r="J132" s="7" t="s">
        <v>61</v>
      </c>
      <c r="K132" s="9">
        <f t="shared" si="6"/>
        <v>63.6</v>
      </c>
      <c r="L132" s="6">
        <v>81.86</v>
      </c>
      <c r="M132" s="9">
        <f t="shared" si="7"/>
        <v>16.372</v>
      </c>
      <c r="N132" s="9">
        <f t="shared" si="8"/>
        <v>79.972</v>
      </c>
    </row>
    <row r="133" spans="1:14">
      <c r="A133" s="6">
        <v>132</v>
      </c>
      <c r="B133" s="7" t="s">
        <v>402</v>
      </c>
      <c r="C133" s="7" t="s">
        <v>24</v>
      </c>
      <c r="D133" s="7" t="s">
        <v>403</v>
      </c>
      <c r="E133" s="7" t="s">
        <v>376</v>
      </c>
      <c r="F133" s="7" t="s">
        <v>344</v>
      </c>
      <c r="G133" s="7" t="s">
        <v>377</v>
      </c>
      <c r="H133" s="7" t="s">
        <v>85</v>
      </c>
      <c r="I133" s="7" t="s">
        <v>36</v>
      </c>
      <c r="J133" s="7" t="s">
        <v>28</v>
      </c>
      <c r="K133" s="9">
        <f t="shared" si="6"/>
        <v>64.4</v>
      </c>
      <c r="L133" s="6">
        <v>77.54</v>
      </c>
      <c r="M133" s="9">
        <f t="shared" si="7"/>
        <v>15.508</v>
      </c>
      <c r="N133" s="9">
        <f t="shared" si="8"/>
        <v>79.908</v>
      </c>
    </row>
    <row r="134" spans="1:14">
      <c r="A134" s="6">
        <v>133</v>
      </c>
      <c r="B134" s="7" t="s">
        <v>404</v>
      </c>
      <c r="C134" s="7" t="s">
        <v>24</v>
      </c>
      <c r="D134" s="7" t="s">
        <v>405</v>
      </c>
      <c r="E134" s="7" t="s">
        <v>376</v>
      </c>
      <c r="F134" s="7" t="s">
        <v>344</v>
      </c>
      <c r="G134" s="7" t="s">
        <v>377</v>
      </c>
      <c r="H134" s="7" t="s">
        <v>138</v>
      </c>
      <c r="I134" s="7" t="s">
        <v>36</v>
      </c>
      <c r="J134" s="7" t="s">
        <v>107</v>
      </c>
      <c r="K134" s="9">
        <f t="shared" si="6"/>
        <v>64.8</v>
      </c>
      <c r="L134" s="9">
        <v>75.2</v>
      </c>
      <c r="M134" s="9">
        <f t="shared" si="7"/>
        <v>15.04</v>
      </c>
      <c r="N134" s="9">
        <f t="shared" si="8"/>
        <v>79.84</v>
      </c>
    </row>
    <row r="135" spans="1:14">
      <c r="A135" s="6">
        <v>134</v>
      </c>
      <c r="B135" s="7" t="s">
        <v>406</v>
      </c>
      <c r="C135" s="7" t="s">
        <v>24</v>
      </c>
      <c r="D135" s="7" t="s">
        <v>407</v>
      </c>
      <c r="E135" s="7" t="s">
        <v>408</v>
      </c>
      <c r="F135" s="7" t="s">
        <v>344</v>
      </c>
      <c r="G135" s="7" t="s">
        <v>409</v>
      </c>
      <c r="H135" s="7" t="s">
        <v>85</v>
      </c>
      <c r="I135" s="7" t="s">
        <v>410</v>
      </c>
      <c r="J135" s="7" t="s">
        <v>411</v>
      </c>
      <c r="K135" s="9">
        <f t="shared" si="6"/>
        <v>70.4</v>
      </c>
      <c r="L135" s="6">
        <v>81.14</v>
      </c>
      <c r="M135" s="9">
        <f t="shared" si="7"/>
        <v>16.228</v>
      </c>
      <c r="N135" s="9">
        <f t="shared" si="8"/>
        <v>86.628</v>
      </c>
    </row>
    <row r="136" spans="1:14">
      <c r="A136" s="6">
        <v>135</v>
      </c>
      <c r="B136" s="7" t="s">
        <v>412</v>
      </c>
      <c r="C136" s="7" t="s">
        <v>24</v>
      </c>
      <c r="D136" s="7" t="s">
        <v>413</v>
      </c>
      <c r="E136" s="7" t="s">
        <v>408</v>
      </c>
      <c r="F136" s="7" t="s">
        <v>344</v>
      </c>
      <c r="G136" s="7" t="s">
        <v>409</v>
      </c>
      <c r="H136" s="7" t="s">
        <v>138</v>
      </c>
      <c r="I136" s="7" t="s">
        <v>204</v>
      </c>
      <c r="J136" s="7" t="s">
        <v>189</v>
      </c>
      <c r="K136" s="9">
        <f t="shared" si="6"/>
        <v>70</v>
      </c>
      <c r="L136" s="9">
        <v>83.1</v>
      </c>
      <c r="M136" s="9">
        <f t="shared" si="7"/>
        <v>16.62</v>
      </c>
      <c r="N136" s="9">
        <f t="shared" si="8"/>
        <v>86.62</v>
      </c>
    </row>
    <row r="137" spans="1:14">
      <c r="A137" s="6">
        <v>136</v>
      </c>
      <c r="B137" s="7" t="s">
        <v>414</v>
      </c>
      <c r="C137" s="7" t="s">
        <v>24</v>
      </c>
      <c r="D137" s="7" t="s">
        <v>415</v>
      </c>
      <c r="E137" s="7" t="s">
        <v>408</v>
      </c>
      <c r="F137" s="7" t="s">
        <v>344</v>
      </c>
      <c r="G137" s="7" t="s">
        <v>409</v>
      </c>
      <c r="H137" s="7" t="s">
        <v>85</v>
      </c>
      <c r="I137" s="7" t="s">
        <v>188</v>
      </c>
      <c r="J137" s="7" t="s">
        <v>189</v>
      </c>
      <c r="K137" s="9">
        <f t="shared" si="6"/>
        <v>70</v>
      </c>
      <c r="L137" s="6">
        <v>81.26</v>
      </c>
      <c r="M137" s="9">
        <f t="shared" si="7"/>
        <v>16.252</v>
      </c>
      <c r="N137" s="9">
        <f t="shared" si="8"/>
        <v>86.252</v>
      </c>
    </row>
    <row r="138" spans="1:14">
      <c r="A138" s="6">
        <v>137</v>
      </c>
      <c r="B138" s="7" t="s">
        <v>416</v>
      </c>
      <c r="C138" s="7" t="s">
        <v>24</v>
      </c>
      <c r="D138" s="7" t="s">
        <v>417</v>
      </c>
      <c r="E138" s="7" t="s">
        <v>408</v>
      </c>
      <c r="F138" s="7" t="s">
        <v>344</v>
      </c>
      <c r="G138" s="7" t="s">
        <v>409</v>
      </c>
      <c r="H138" s="7" t="s">
        <v>26</v>
      </c>
      <c r="I138" s="7" t="s">
        <v>106</v>
      </c>
      <c r="J138" s="7" t="s">
        <v>254</v>
      </c>
      <c r="K138" s="9">
        <f t="shared" si="6"/>
        <v>69.2</v>
      </c>
      <c r="L138" s="6">
        <v>79.82</v>
      </c>
      <c r="M138" s="9">
        <f t="shared" si="7"/>
        <v>15.964</v>
      </c>
      <c r="N138" s="9">
        <f t="shared" si="8"/>
        <v>85.164</v>
      </c>
    </row>
    <row r="139" spans="1:14">
      <c r="A139" s="6">
        <v>138</v>
      </c>
      <c r="B139" s="7" t="s">
        <v>418</v>
      </c>
      <c r="C139" s="7" t="s">
        <v>24</v>
      </c>
      <c r="D139" s="7" t="s">
        <v>419</v>
      </c>
      <c r="E139" s="7" t="s">
        <v>408</v>
      </c>
      <c r="F139" s="7" t="s">
        <v>344</v>
      </c>
      <c r="G139" s="7" t="s">
        <v>409</v>
      </c>
      <c r="H139" s="7" t="s">
        <v>85</v>
      </c>
      <c r="I139" s="7" t="s">
        <v>93</v>
      </c>
      <c r="J139" s="7" t="s">
        <v>82</v>
      </c>
      <c r="K139" s="9">
        <f t="shared" si="6"/>
        <v>68.8</v>
      </c>
      <c r="L139" s="6">
        <v>81.44</v>
      </c>
      <c r="M139" s="9">
        <f t="shared" si="7"/>
        <v>16.288</v>
      </c>
      <c r="N139" s="9">
        <f t="shared" si="8"/>
        <v>85.088</v>
      </c>
    </row>
    <row r="140" spans="1:14">
      <c r="A140" s="6">
        <v>139</v>
      </c>
      <c r="B140" s="7" t="s">
        <v>420</v>
      </c>
      <c r="C140" s="7" t="s">
        <v>24</v>
      </c>
      <c r="D140" s="7" t="s">
        <v>421</v>
      </c>
      <c r="E140" s="7" t="s">
        <v>408</v>
      </c>
      <c r="F140" s="7" t="s">
        <v>344</v>
      </c>
      <c r="G140" s="7" t="s">
        <v>409</v>
      </c>
      <c r="H140" s="7" t="s">
        <v>35</v>
      </c>
      <c r="I140" s="7" t="s">
        <v>204</v>
      </c>
      <c r="J140" s="7" t="s">
        <v>254</v>
      </c>
      <c r="K140" s="9">
        <f t="shared" si="6"/>
        <v>69.2</v>
      </c>
      <c r="L140" s="6">
        <v>77.78</v>
      </c>
      <c r="M140" s="9">
        <f t="shared" si="7"/>
        <v>15.556</v>
      </c>
      <c r="N140" s="9">
        <f t="shared" si="8"/>
        <v>84.756</v>
      </c>
    </row>
    <row r="141" spans="1:14">
      <c r="A141" s="6">
        <v>140</v>
      </c>
      <c r="B141" s="7" t="s">
        <v>422</v>
      </c>
      <c r="C141" s="7" t="s">
        <v>24</v>
      </c>
      <c r="D141" s="7" t="s">
        <v>423</v>
      </c>
      <c r="E141" s="7" t="s">
        <v>408</v>
      </c>
      <c r="F141" s="7" t="s">
        <v>344</v>
      </c>
      <c r="G141" s="7" t="s">
        <v>409</v>
      </c>
      <c r="H141" s="7" t="s">
        <v>60</v>
      </c>
      <c r="I141" s="7" t="s">
        <v>188</v>
      </c>
      <c r="J141" s="7" t="s">
        <v>82</v>
      </c>
      <c r="K141" s="9">
        <f t="shared" si="6"/>
        <v>68.8</v>
      </c>
      <c r="L141" s="6">
        <v>78.38</v>
      </c>
      <c r="M141" s="9">
        <f t="shared" si="7"/>
        <v>15.676</v>
      </c>
      <c r="N141" s="9">
        <f t="shared" si="8"/>
        <v>84.476</v>
      </c>
    </row>
    <row r="142" spans="1:14">
      <c r="A142" s="6">
        <v>141</v>
      </c>
      <c r="B142" s="7" t="s">
        <v>424</v>
      </c>
      <c r="C142" s="7" t="s">
        <v>24</v>
      </c>
      <c r="D142" s="7" t="s">
        <v>425</v>
      </c>
      <c r="E142" s="7" t="s">
        <v>408</v>
      </c>
      <c r="F142" s="7" t="s">
        <v>344</v>
      </c>
      <c r="G142" s="7" t="s">
        <v>409</v>
      </c>
      <c r="H142" s="7" t="s">
        <v>35</v>
      </c>
      <c r="I142" s="7" t="s">
        <v>86</v>
      </c>
      <c r="J142" s="7" t="s">
        <v>144</v>
      </c>
      <c r="K142" s="9">
        <f t="shared" si="6"/>
        <v>67.6</v>
      </c>
      <c r="L142" s="6">
        <v>81.22</v>
      </c>
      <c r="M142" s="9">
        <f t="shared" si="7"/>
        <v>16.244</v>
      </c>
      <c r="N142" s="9">
        <f t="shared" si="8"/>
        <v>83.844</v>
      </c>
    </row>
    <row r="143" spans="1:14">
      <c r="A143" s="6">
        <v>142</v>
      </c>
      <c r="B143" s="7" t="s">
        <v>426</v>
      </c>
      <c r="C143" s="7" t="s">
        <v>24</v>
      </c>
      <c r="D143" s="7" t="s">
        <v>427</v>
      </c>
      <c r="E143" s="7" t="s">
        <v>408</v>
      </c>
      <c r="F143" s="7" t="s">
        <v>344</v>
      </c>
      <c r="G143" s="7" t="s">
        <v>409</v>
      </c>
      <c r="H143" s="7" t="s">
        <v>35</v>
      </c>
      <c r="I143" s="7" t="s">
        <v>86</v>
      </c>
      <c r="J143" s="7" t="s">
        <v>144</v>
      </c>
      <c r="K143" s="9">
        <f t="shared" si="6"/>
        <v>67.6</v>
      </c>
      <c r="L143" s="9">
        <v>80.4</v>
      </c>
      <c r="M143" s="9">
        <f t="shared" si="7"/>
        <v>16.08</v>
      </c>
      <c r="N143" s="9">
        <f t="shared" si="8"/>
        <v>83.68</v>
      </c>
    </row>
    <row r="144" spans="1:14">
      <c r="A144" s="6">
        <v>143</v>
      </c>
      <c r="B144" s="7" t="s">
        <v>428</v>
      </c>
      <c r="C144" s="7" t="s">
        <v>24</v>
      </c>
      <c r="D144" s="7" t="s">
        <v>429</v>
      </c>
      <c r="E144" s="7" t="s">
        <v>408</v>
      </c>
      <c r="F144" s="7" t="s">
        <v>344</v>
      </c>
      <c r="G144" s="7" t="s">
        <v>409</v>
      </c>
      <c r="H144" s="7" t="s">
        <v>20</v>
      </c>
      <c r="I144" s="7" t="s">
        <v>106</v>
      </c>
      <c r="J144" s="7" t="s">
        <v>144</v>
      </c>
      <c r="K144" s="9">
        <f t="shared" si="6"/>
        <v>67.6</v>
      </c>
      <c r="L144" s="6">
        <v>79.58</v>
      </c>
      <c r="M144" s="9">
        <f t="shared" si="7"/>
        <v>15.916</v>
      </c>
      <c r="N144" s="9">
        <f t="shared" si="8"/>
        <v>83.516</v>
      </c>
    </row>
    <row r="145" spans="1:14">
      <c r="A145" s="6">
        <v>144</v>
      </c>
      <c r="B145" s="7" t="s">
        <v>430</v>
      </c>
      <c r="C145" s="7" t="s">
        <v>24</v>
      </c>
      <c r="D145" s="7" t="s">
        <v>431</v>
      </c>
      <c r="E145" s="7" t="s">
        <v>408</v>
      </c>
      <c r="F145" s="7" t="s">
        <v>344</v>
      </c>
      <c r="G145" s="7" t="s">
        <v>409</v>
      </c>
      <c r="H145" s="7" t="s">
        <v>52</v>
      </c>
      <c r="I145" s="7" t="s">
        <v>204</v>
      </c>
      <c r="J145" s="7" t="s">
        <v>141</v>
      </c>
      <c r="K145" s="9">
        <f t="shared" si="6"/>
        <v>66.8</v>
      </c>
      <c r="L145" s="6">
        <v>83.26</v>
      </c>
      <c r="M145" s="9">
        <f t="shared" si="7"/>
        <v>16.652</v>
      </c>
      <c r="N145" s="9">
        <f t="shared" si="8"/>
        <v>83.452</v>
      </c>
    </row>
    <row r="146" spans="1:14">
      <c r="A146" s="6">
        <v>145</v>
      </c>
      <c r="B146" s="7" t="s">
        <v>432</v>
      </c>
      <c r="C146" s="7" t="s">
        <v>15</v>
      </c>
      <c r="D146" s="7" t="s">
        <v>433</v>
      </c>
      <c r="E146" s="7" t="s">
        <v>434</v>
      </c>
      <c r="F146" s="7" t="s">
        <v>344</v>
      </c>
      <c r="G146" s="7" t="s">
        <v>435</v>
      </c>
      <c r="H146" s="7" t="s">
        <v>85</v>
      </c>
      <c r="I146" s="7" t="s">
        <v>76</v>
      </c>
      <c r="J146" s="7" t="s">
        <v>436</v>
      </c>
      <c r="K146" s="9">
        <f t="shared" si="6"/>
        <v>71.2</v>
      </c>
      <c r="L146" s="6">
        <v>78.72</v>
      </c>
      <c r="M146" s="9">
        <f t="shared" si="7"/>
        <v>15.744</v>
      </c>
      <c r="N146" s="9">
        <f t="shared" si="8"/>
        <v>86.944</v>
      </c>
    </row>
    <row r="147" spans="1:14">
      <c r="A147" s="6">
        <v>146</v>
      </c>
      <c r="B147" s="7" t="s">
        <v>437</v>
      </c>
      <c r="C147" s="7" t="s">
        <v>15</v>
      </c>
      <c r="D147" s="7" t="s">
        <v>438</v>
      </c>
      <c r="E147" s="7" t="s">
        <v>434</v>
      </c>
      <c r="F147" s="7" t="s">
        <v>344</v>
      </c>
      <c r="G147" s="7" t="s">
        <v>435</v>
      </c>
      <c r="H147" s="7" t="s">
        <v>85</v>
      </c>
      <c r="I147" s="7" t="s">
        <v>97</v>
      </c>
      <c r="J147" s="7" t="s">
        <v>254</v>
      </c>
      <c r="K147" s="9">
        <f t="shared" si="6"/>
        <v>69.2</v>
      </c>
      <c r="L147" s="6">
        <v>79.06</v>
      </c>
      <c r="M147" s="9">
        <f t="shared" si="7"/>
        <v>15.812</v>
      </c>
      <c r="N147" s="9">
        <f t="shared" si="8"/>
        <v>85.012</v>
      </c>
    </row>
    <row r="148" spans="1:14">
      <c r="A148" s="6">
        <v>147</v>
      </c>
      <c r="B148" s="7" t="s">
        <v>439</v>
      </c>
      <c r="C148" s="7" t="s">
        <v>24</v>
      </c>
      <c r="D148" s="7" t="s">
        <v>440</v>
      </c>
      <c r="E148" s="7" t="s">
        <v>434</v>
      </c>
      <c r="F148" s="7" t="s">
        <v>344</v>
      </c>
      <c r="G148" s="7" t="s">
        <v>435</v>
      </c>
      <c r="H148" s="7" t="s">
        <v>85</v>
      </c>
      <c r="I148" s="7" t="s">
        <v>93</v>
      </c>
      <c r="J148" s="7" t="s">
        <v>82</v>
      </c>
      <c r="K148" s="9">
        <f t="shared" si="6"/>
        <v>68.8</v>
      </c>
      <c r="L148" s="6">
        <v>80.78</v>
      </c>
      <c r="M148" s="9">
        <f t="shared" si="7"/>
        <v>16.156</v>
      </c>
      <c r="N148" s="9">
        <f t="shared" si="8"/>
        <v>84.956</v>
      </c>
    </row>
    <row r="149" spans="1:14">
      <c r="A149" s="6">
        <v>148</v>
      </c>
      <c r="B149" s="7" t="s">
        <v>441</v>
      </c>
      <c r="C149" s="7" t="s">
        <v>24</v>
      </c>
      <c r="D149" s="7" t="s">
        <v>442</v>
      </c>
      <c r="E149" s="7" t="s">
        <v>434</v>
      </c>
      <c r="F149" s="7" t="s">
        <v>344</v>
      </c>
      <c r="G149" s="7" t="s">
        <v>435</v>
      </c>
      <c r="H149" s="7" t="s">
        <v>85</v>
      </c>
      <c r="I149" s="7" t="s">
        <v>93</v>
      </c>
      <c r="J149" s="7" t="s">
        <v>82</v>
      </c>
      <c r="K149" s="9">
        <f t="shared" si="6"/>
        <v>68.8</v>
      </c>
      <c r="L149" s="9">
        <v>80.3</v>
      </c>
      <c r="M149" s="9">
        <f t="shared" si="7"/>
        <v>16.06</v>
      </c>
      <c r="N149" s="9">
        <f t="shared" si="8"/>
        <v>84.86</v>
      </c>
    </row>
    <row r="150" spans="1:14">
      <c r="A150" s="6">
        <v>149</v>
      </c>
      <c r="B150" s="7" t="s">
        <v>443</v>
      </c>
      <c r="C150" s="7" t="s">
        <v>24</v>
      </c>
      <c r="D150" s="7" t="s">
        <v>444</v>
      </c>
      <c r="E150" s="7" t="s">
        <v>434</v>
      </c>
      <c r="F150" s="7" t="s">
        <v>344</v>
      </c>
      <c r="G150" s="7" t="s">
        <v>435</v>
      </c>
      <c r="H150" s="7" t="s">
        <v>20</v>
      </c>
      <c r="I150" s="7" t="s">
        <v>188</v>
      </c>
      <c r="J150" s="7" t="s">
        <v>254</v>
      </c>
      <c r="K150" s="9">
        <f t="shared" si="6"/>
        <v>69.2</v>
      </c>
      <c r="L150" s="6">
        <v>76.78</v>
      </c>
      <c r="M150" s="9">
        <f t="shared" si="7"/>
        <v>15.356</v>
      </c>
      <c r="N150" s="9">
        <f t="shared" si="8"/>
        <v>84.556</v>
      </c>
    </row>
    <row r="151" spans="1:14">
      <c r="A151" s="6">
        <v>150</v>
      </c>
      <c r="B151" s="7" t="s">
        <v>445</v>
      </c>
      <c r="C151" s="7" t="s">
        <v>24</v>
      </c>
      <c r="D151" s="7" t="s">
        <v>446</v>
      </c>
      <c r="E151" s="7" t="s">
        <v>434</v>
      </c>
      <c r="F151" s="7" t="s">
        <v>344</v>
      </c>
      <c r="G151" s="7" t="s">
        <v>435</v>
      </c>
      <c r="H151" s="7" t="s">
        <v>35</v>
      </c>
      <c r="I151" s="7" t="s">
        <v>204</v>
      </c>
      <c r="J151" s="7" t="s">
        <v>254</v>
      </c>
      <c r="K151" s="9">
        <f t="shared" si="6"/>
        <v>69.2</v>
      </c>
      <c r="L151" s="6">
        <v>76.74</v>
      </c>
      <c r="M151" s="9">
        <f t="shared" si="7"/>
        <v>15.348</v>
      </c>
      <c r="N151" s="9">
        <f t="shared" si="8"/>
        <v>84.548</v>
      </c>
    </row>
    <row r="152" spans="1:14">
      <c r="A152" s="6">
        <v>151</v>
      </c>
      <c r="B152" s="7" t="s">
        <v>447</v>
      </c>
      <c r="C152" s="7" t="s">
        <v>24</v>
      </c>
      <c r="D152" s="7" t="s">
        <v>448</v>
      </c>
      <c r="E152" s="7" t="s">
        <v>434</v>
      </c>
      <c r="F152" s="7" t="s">
        <v>344</v>
      </c>
      <c r="G152" s="7" t="s">
        <v>435</v>
      </c>
      <c r="H152" s="7" t="s">
        <v>20</v>
      </c>
      <c r="I152" s="7" t="s">
        <v>204</v>
      </c>
      <c r="J152" s="7" t="s">
        <v>82</v>
      </c>
      <c r="K152" s="9">
        <f t="shared" si="6"/>
        <v>68.8</v>
      </c>
      <c r="L152" s="6">
        <v>77.82</v>
      </c>
      <c r="M152" s="9">
        <f t="shared" si="7"/>
        <v>15.564</v>
      </c>
      <c r="N152" s="9">
        <f t="shared" si="8"/>
        <v>84.364</v>
      </c>
    </row>
    <row r="153" spans="1:14">
      <c r="A153" s="6">
        <v>152</v>
      </c>
      <c r="B153" s="7" t="s">
        <v>449</v>
      </c>
      <c r="C153" s="7" t="s">
        <v>24</v>
      </c>
      <c r="D153" s="7" t="s">
        <v>450</v>
      </c>
      <c r="E153" s="7" t="s">
        <v>434</v>
      </c>
      <c r="F153" s="7" t="s">
        <v>344</v>
      </c>
      <c r="G153" s="7" t="s">
        <v>435</v>
      </c>
      <c r="H153" s="7" t="s">
        <v>56</v>
      </c>
      <c r="I153" s="7" t="s">
        <v>188</v>
      </c>
      <c r="J153" s="7" t="s">
        <v>131</v>
      </c>
      <c r="K153" s="9">
        <f t="shared" si="6"/>
        <v>68.4</v>
      </c>
      <c r="L153" s="6">
        <v>79.46</v>
      </c>
      <c r="M153" s="9">
        <f t="shared" si="7"/>
        <v>15.892</v>
      </c>
      <c r="N153" s="9">
        <f t="shared" si="8"/>
        <v>84.292</v>
      </c>
    </row>
    <row r="154" spans="1:14">
      <c r="A154" s="6">
        <v>153</v>
      </c>
      <c r="B154" s="7" t="s">
        <v>451</v>
      </c>
      <c r="C154" s="7" t="s">
        <v>24</v>
      </c>
      <c r="D154" s="7" t="s">
        <v>452</v>
      </c>
      <c r="E154" s="7" t="s">
        <v>434</v>
      </c>
      <c r="F154" s="7" t="s">
        <v>344</v>
      </c>
      <c r="G154" s="7" t="s">
        <v>435</v>
      </c>
      <c r="H154" s="7" t="s">
        <v>56</v>
      </c>
      <c r="I154" s="7" t="s">
        <v>188</v>
      </c>
      <c r="J154" s="7" t="s">
        <v>131</v>
      </c>
      <c r="K154" s="9">
        <f t="shared" si="6"/>
        <v>68.4</v>
      </c>
      <c r="L154" s="6">
        <v>78.16</v>
      </c>
      <c r="M154" s="9">
        <f t="shared" si="7"/>
        <v>15.632</v>
      </c>
      <c r="N154" s="9">
        <f t="shared" si="8"/>
        <v>84.032</v>
      </c>
    </row>
    <row r="155" spans="1:14">
      <c r="A155" s="6">
        <v>154</v>
      </c>
      <c r="B155" s="7" t="s">
        <v>451</v>
      </c>
      <c r="C155" s="7" t="s">
        <v>24</v>
      </c>
      <c r="D155" s="7" t="s">
        <v>453</v>
      </c>
      <c r="E155" s="7" t="s">
        <v>434</v>
      </c>
      <c r="F155" s="7" t="s">
        <v>344</v>
      </c>
      <c r="G155" s="7" t="s">
        <v>435</v>
      </c>
      <c r="H155" s="7" t="s">
        <v>454</v>
      </c>
      <c r="I155" s="7" t="s">
        <v>21</v>
      </c>
      <c r="J155" s="7" t="s">
        <v>131</v>
      </c>
      <c r="K155" s="9">
        <f t="shared" si="6"/>
        <v>68.4</v>
      </c>
      <c r="L155" s="6">
        <v>78.06</v>
      </c>
      <c r="M155" s="9">
        <f t="shared" si="7"/>
        <v>15.612</v>
      </c>
      <c r="N155" s="9">
        <f t="shared" si="8"/>
        <v>84.012</v>
      </c>
    </row>
    <row r="156" spans="1:14">
      <c r="A156" s="6">
        <v>155</v>
      </c>
      <c r="B156" s="7" t="s">
        <v>455</v>
      </c>
      <c r="C156" s="7" t="s">
        <v>24</v>
      </c>
      <c r="D156" s="7" t="s">
        <v>456</v>
      </c>
      <c r="E156" s="7" t="s">
        <v>434</v>
      </c>
      <c r="F156" s="7" t="s">
        <v>344</v>
      </c>
      <c r="G156" s="7" t="s">
        <v>435</v>
      </c>
      <c r="H156" s="7" t="s">
        <v>75</v>
      </c>
      <c r="I156" s="7" t="s">
        <v>41</v>
      </c>
      <c r="J156" s="7" t="s">
        <v>144</v>
      </c>
      <c r="K156" s="9">
        <f t="shared" si="6"/>
        <v>67.6</v>
      </c>
      <c r="L156" s="6">
        <v>81.56</v>
      </c>
      <c r="M156" s="9">
        <f t="shared" si="7"/>
        <v>16.312</v>
      </c>
      <c r="N156" s="9">
        <f t="shared" si="8"/>
        <v>83.912</v>
      </c>
    </row>
    <row r="157" spans="1:14">
      <c r="A157" s="6">
        <v>156</v>
      </c>
      <c r="B157" s="7" t="s">
        <v>457</v>
      </c>
      <c r="C157" s="7" t="s">
        <v>24</v>
      </c>
      <c r="D157" s="7" t="s">
        <v>458</v>
      </c>
      <c r="E157" s="7" t="s">
        <v>459</v>
      </c>
      <c r="F157" s="7" t="s">
        <v>344</v>
      </c>
      <c r="G157" s="7" t="s">
        <v>124</v>
      </c>
      <c r="H157" s="7" t="s">
        <v>130</v>
      </c>
      <c r="I157" s="7" t="s">
        <v>102</v>
      </c>
      <c r="J157" s="7" t="s">
        <v>82</v>
      </c>
      <c r="K157" s="9">
        <f t="shared" si="6"/>
        <v>68.8</v>
      </c>
      <c r="L157" s="6">
        <v>85.52</v>
      </c>
      <c r="M157" s="9">
        <f t="shared" si="7"/>
        <v>17.104</v>
      </c>
      <c r="N157" s="9">
        <f t="shared" si="8"/>
        <v>85.904</v>
      </c>
    </row>
    <row r="158" spans="1:14">
      <c r="A158" s="6">
        <v>157</v>
      </c>
      <c r="B158" s="7" t="s">
        <v>460</v>
      </c>
      <c r="C158" s="7" t="s">
        <v>24</v>
      </c>
      <c r="D158" s="7" t="s">
        <v>461</v>
      </c>
      <c r="E158" s="7" t="s">
        <v>459</v>
      </c>
      <c r="F158" s="7" t="s">
        <v>344</v>
      </c>
      <c r="G158" s="7" t="s">
        <v>124</v>
      </c>
      <c r="H158" s="7" t="s">
        <v>138</v>
      </c>
      <c r="I158" s="7" t="s">
        <v>106</v>
      </c>
      <c r="J158" s="7" t="s">
        <v>82</v>
      </c>
      <c r="K158" s="9">
        <f t="shared" si="6"/>
        <v>68.8</v>
      </c>
      <c r="L158" s="6">
        <v>84.58</v>
      </c>
      <c r="M158" s="9">
        <f t="shared" si="7"/>
        <v>16.916</v>
      </c>
      <c r="N158" s="9">
        <f t="shared" si="8"/>
        <v>85.716</v>
      </c>
    </row>
    <row r="159" spans="1:14">
      <c r="A159" s="6">
        <v>158</v>
      </c>
      <c r="B159" s="7" t="s">
        <v>462</v>
      </c>
      <c r="C159" s="7" t="s">
        <v>24</v>
      </c>
      <c r="D159" s="7" t="s">
        <v>463</v>
      </c>
      <c r="E159" s="7" t="s">
        <v>459</v>
      </c>
      <c r="F159" s="7" t="s">
        <v>344</v>
      </c>
      <c r="G159" s="7" t="s">
        <v>124</v>
      </c>
      <c r="H159" s="7" t="s">
        <v>26</v>
      </c>
      <c r="I159" s="7" t="s">
        <v>113</v>
      </c>
      <c r="J159" s="7" t="s">
        <v>131</v>
      </c>
      <c r="K159" s="9">
        <f t="shared" si="6"/>
        <v>68.4</v>
      </c>
      <c r="L159" s="9">
        <v>85.5</v>
      </c>
      <c r="M159" s="9">
        <f t="shared" si="7"/>
        <v>17.1</v>
      </c>
      <c r="N159" s="9">
        <f t="shared" si="8"/>
        <v>85.5</v>
      </c>
    </row>
    <row r="160" spans="1:14">
      <c r="A160" s="6">
        <v>159</v>
      </c>
      <c r="B160" s="7" t="s">
        <v>464</v>
      </c>
      <c r="C160" s="7" t="s">
        <v>24</v>
      </c>
      <c r="D160" s="7" t="s">
        <v>465</v>
      </c>
      <c r="E160" s="7" t="s">
        <v>459</v>
      </c>
      <c r="F160" s="7" t="s">
        <v>344</v>
      </c>
      <c r="G160" s="7" t="s">
        <v>124</v>
      </c>
      <c r="H160" s="7" t="s">
        <v>26</v>
      </c>
      <c r="I160" s="7" t="s">
        <v>113</v>
      </c>
      <c r="J160" s="7" t="s">
        <v>131</v>
      </c>
      <c r="K160" s="9">
        <f t="shared" si="6"/>
        <v>68.4</v>
      </c>
      <c r="L160" s="6">
        <v>82.24</v>
      </c>
      <c r="M160" s="9">
        <f t="shared" si="7"/>
        <v>16.448</v>
      </c>
      <c r="N160" s="9">
        <f t="shared" si="8"/>
        <v>84.848</v>
      </c>
    </row>
    <row r="161" spans="1:14">
      <c r="A161" s="6">
        <v>160</v>
      </c>
      <c r="B161" s="7" t="s">
        <v>466</v>
      </c>
      <c r="C161" s="7" t="s">
        <v>24</v>
      </c>
      <c r="D161" s="7" t="s">
        <v>467</v>
      </c>
      <c r="E161" s="7" t="s">
        <v>459</v>
      </c>
      <c r="F161" s="7" t="s">
        <v>344</v>
      </c>
      <c r="G161" s="7" t="s">
        <v>124</v>
      </c>
      <c r="H161" s="7" t="s">
        <v>138</v>
      </c>
      <c r="I161" s="7" t="s">
        <v>102</v>
      </c>
      <c r="J161" s="7" t="s">
        <v>144</v>
      </c>
      <c r="K161" s="9">
        <f t="shared" si="6"/>
        <v>67.6</v>
      </c>
      <c r="L161" s="9">
        <v>84.4</v>
      </c>
      <c r="M161" s="9">
        <f t="shared" si="7"/>
        <v>16.88</v>
      </c>
      <c r="N161" s="9">
        <f t="shared" si="8"/>
        <v>84.48</v>
      </c>
    </row>
    <row r="162" spans="1:14">
      <c r="A162" s="6">
        <v>161</v>
      </c>
      <c r="B162" s="7" t="s">
        <v>468</v>
      </c>
      <c r="C162" s="7" t="s">
        <v>24</v>
      </c>
      <c r="D162" s="7" t="s">
        <v>469</v>
      </c>
      <c r="E162" s="7" t="s">
        <v>459</v>
      </c>
      <c r="F162" s="7" t="s">
        <v>344</v>
      </c>
      <c r="G162" s="7" t="s">
        <v>124</v>
      </c>
      <c r="H162" s="7" t="s">
        <v>138</v>
      </c>
      <c r="I162" s="7" t="s">
        <v>113</v>
      </c>
      <c r="J162" s="7" t="s">
        <v>87</v>
      </c>
      <c r="K162" s="9">
        <f t="shared" si="6"/>
        <v>68</v>
      </c>
      <c r="L162" s="6">
        <v>82.08</v>
      </c>
      <c r="M162" s="9">
        <f t="shared" si="7"/>
        <v>16.416</v>
      </c>
      <c r="N162" s="9">
        <f t="shared" si="8"/>
        <v>84.416</v>
      </c>
    </row>
    <row r="163" spans="1:14">
      <c r="A163" s="6">
        <v>162</v>
      </c>
      <c r="B163" s="7" t="s">
        <v>470</v>
      </c>
      <c r="C163" s="7" t="s">
        <v>24</v>
      </c>
      <c r="D163" s="7" t="s">
        <v>471</v>
      </c>
      <c r="E163" s="7" t="s">
        <v>459</v>
      </c>
      <c r="F163" s="7" t="s">
        <v>344</v>
      </c>
      <c r="G163" s="7" t="s">
        <v>124</v>
      </c>
      <c r="H163" s="7" t="s">
        <v>35</v>
      </c>
      <c r="I163" s="7" t="s">
        <v>113</v>
      </c>
      <c r="J163" s="7" t="s">
        <v>94</v>
      </c>
      <c r="K163" s="9">
        <f t="shared" si="6"/>
        <v>67.2</v>
      </c>
      <c r="L163" s="6">
        <v>85.94</v>
      </c>
      <c r="M163" s="9">
        <f t="shared" si="7"/>
        <v>17.188</v>
      </c>
      <c r="N163" s="9">
        <f t="shared" si="8"/>
        <v>84.388</v>
      </c>
    </row>
    <row r="164" spans="1:14">
      <c r="A164" s="6">
        <v>163</v>
      </c>
      <c r="B164" s="7" t="s">
        <v>472</v>
      </c>
      <c r="C164" s="7" t="s">
        <v>24</v>
      </c>
      <c r="D164" s="7" t="s">
        <v>473</v>
      </c>
      <c r="E164" s="7" t="s">
        <v>459</v>
      </c>
      <c r="F164" s="7" t="s">
        <v>344</v>
      </c>
      <c r="G164" s="7" t="s">
        <v>124</v>
      </c>
      <c r="H164" s="7" t="s">
        <v>20</v>
      </c>
      <c r="I164" s="7" t="s">
        <v>106</v>
      </c>
      <c r="J164" s="7" t="s">
        <v>144</v>
      </c>
      <c r="K164" s="9">
        <f t="shared" si="6"/>
        <v>67.6</v>
      </c>
      <c r="L164" s="6">
        <v>83.66</v>
      </c>
      <c r="M164" s="9">
        <f t="shared" si="7"/>
        <v>16.732</v>
      </c>
      <c r="N164" s="9">
        <f t="shared" si="8"/>
        <v>84.332</v>
      </c>
    </row>
    <row r="165" spans="1:14">
      <c r="A165" s="6">
        <v>164</v>
      </c>
      <c r="B165" s="7" t="s">
        <v>474</v>
      </c>
      <c r="C165" s="7" t="s">
        <v>24</v>
      </c>
      <c r="D165" s="7" t="s">
        <v>475</v>
      </c>
      <c r="E165" s="7" t="s">
        <v>459</v>
      </c>
      <c r="F165" s="7" t="s">
        <v>344</v>
      </c>
      <c r="G165" s="7" t="s">
        <v>124</v>
      </c>
      <c r="H165" s="7" t="s">
        <v>26</v>
      </c>
      <c r="I165" s="7" t="s">
        <v>41</v>
      </c>
      <c r="J165" s="7" t="s">
        <v>94</v>
      </c>
      <c r="K165" s="9">
        <f t="shared" si="6"/>
        <v>67.2</v>
      </c>
      <c r="L165" s="6">
        <v>85.26</v>
      </c>
      <c r="M165" s="9">
        <f t="shared" si="7"/>
        <v>17.052</v>
      </c>
      <c r="N165" s="9">
        <f t="shared" si="8"/>
        <v>84.252</v>
      </c>
    </row>
    <row r="166" spans="1:14">
      <c r="A166" s="6">
        <v>165</v>
      </c>
      <c r="B166" s="7" t="s">
        <v>476</v>
      </c>
      <c r="C166" s="7" t="s">
        <v>24</v>
      </c>
      <c r="D166" s="7" t="s">
        <v>477</v>
      </c>
      <c r="E166" s="7" t="s">
        <v>459</v>
      </c>
      <c r="F166" s="7" t="s">
        <v>344</v>
      </c>
      <c r="G166" s="7" t="s">
        <v>124</v>
      </c>
      <c r="H166" s="7" t="s">
        <v>20</v>
      </c>
      <c r="I166" s="7" t="s">
        <v>86</v>
      </c>
      <c r="J166" s="7" t="s">
        <v>94</v>
      </c>
      <c r="K166" s="9">
        <f t="shared" si="6"/>
        <v>67.2</v>
      </c>
      <c r="L166" s="6">
        <v>85.16</v>
      </c>
      <c r="M166" s="9">
        <f t="shared" si="7"/>
        <v>17.032</v>
      </c>
      <c r="N166" s="9">
        <f t="shared" si="8"/>
        <v>84.232</v>
      </c>
    </row>
    <row r="167" spans="1:14">
      <c r="A167" s="6">
        <v>166</v>
      </c>
      <c r="B167" s="7" t="s">
        <v>478</v>
      </c>
      <c r="C167" s="7" t="s">
        <v>15</v>
      </c>
      <c r="D167" s="7" t="s">
        <v>479</v>
      </c>
      <c r="E167" s="7" t="s">
        <v>480</v>
      </c>
      <c r="F167" s="7" t="s">
        <v>344</v>
      </c>
      <c r="G167" s="7" t="s">
        <v>285</v>
      </c>
      <c r="H167" s="7" t="s">
        <v>20</v>
      </c>
      <c r="I167" s="7" t="s">
        <v>162</v>
      </c>
      <c r="J167" s="7" t="s">
        <v>227</v>
      </c>
      <c r="K167" s="9">
        <f t="shared" si="6"/>
        <v>60</v>
      </c>
      <c r="L167" s="6">
        <v>77.08</v>
      </c>
      <c r="M167" s="9">
        <f t="shared" si="7"/>
        <v>15.416</v>
      </c>
      <c r="N167" s="9">
        <f t="shared" si="8"/>
        <v>75.416</v>
      </c>
    </row>
    <row r="168" spans="1:14">
      <c r="A168" s="6">
        <v>167</v>
      </c>
      <c r="B168" s="7" t="s">
        <v>481</v>
      </c>
      <c r="C168" s="7" t="s">
        <v>15</v>
      </c>
      <c r="D168" s="7" t="s">
        <v>482</v>
      </c>
      <c r="E168" s="7" t="s">
        <v>480</v>
      </c>
      <c r="F168" s="7" t="s">
        <v>344</v>
      </c>
      <c r="G168" s="7" t="s">
        <v>285</v>
      </c>
      <c r="H168" s="7" t="s">
        <v>56</v>
      </c>
      <c r="I168" s="7" t="s">
        <v>483</v>
      </c>
      <c r="J168" s="7" t="s">
        <v>156</v>
      </c>
      <c r="K168" s="9">
        <f t="shared" si="6"/>
        <v>59.6</v>
      </c>
      <c r="L168" s="6">
        <v>75.66</v>
      </c>
      <c r="M168" s="9">
        <f t="shared" si="7"/>
        <v>15.132</v>
      </c>
      <c r="N168" s="9">
        <f t="shared" si="8"/>
        <v>74.732</v>
      </c>
    </row>
    <row r="169" spans="1:14">
      <c r="A169" s="6">
        <v>168</v>
      </c>
      <c r="B169" s="7" t="s">
        <v>484</v>
      </c>
      <c r="C169" s="7" t="s">
        <v>15</v>
      </c>
      <c r="D169" s="7" t="s">
        <v>485</v>
      </c>
      <c r="E169" s="7" t="s">
        <v>480</v>
      </c>
      <c r="F169" s="7" t="s">
        <v>344</v>
      </c>
      <c r="G169" s="7" t="s">
        <v>285</v>
      </c>
      <c r="H169" s="7" t="s">
        <v>56</v>
      </c>
      <c r="I169" s="7" t="s">
        <v>483</v>
      </c>
      <c r="J169" s="7" t="s">
        <v>156</v>
      </c>
      <c r="K169" s="9">
        <f t="shared" si="6"/>
        <v>59.6</v>
      </c>
      <c r="L169" s="9">
        <v>75.4</v>
      </c>
      <c r="M169" s="9">
        <f t="shared" si="7"/>
        <v>15.08</v>
      </c>
      <c r="N169" s="9">
        <f t="shared" si="8"/>
        <v>74.68</v>
      </c>
    </row>
    <row r="170" spans="1:14">
      <c r="A170" s="6">
        <v>169</v>
      </c>
      <c r="B170" s="7" t="s">
        <v>486</v>
      </c>
      <c r="C170" s="7" t="s">
        <v>15</v>
      </c>
      <c r="D170" s="7" t="s">
        <v>487</v>
      </c>
      <c r="E170" s="7" t="s">
        <v>480</v>
      </c>
      <c r="F170" s="7" t="s">
        <v>344</v>
      </c>
      <c r="G170" s="7" t="s">
        <v>285</v>
      </c>
      <c r="H170" s="7" t="s">
        <v>60</v>
      </c>
      <c r="I170" s="7" t="s">
        <v>286</v>
      </c>
      <c r="J170" s="7" t="s">
        <v>488</v>
      </c>
      <c r="K170" s="9">
        <f t="shared" si="6"/>
        <v>58.8</v>
      </c>
      <c r="L170" s="9">
        <v>77.8</v>
      </c>
      <c r="M170" s="9">
        <f t="shared" si="7"/>
        <v>15.56</v>
      </c>
      <c r="N170" s="9">
        <f t="shared" si="8"/>
        <v>74.36</v>
      </c>
    </row>
    <row r="171" spans="1:14">
      <c r="A171" s="6">
        <v>170</v>
      </c>
      <c r="B171" s="7" t="s">
        <v>489</v>
      </c>
      <c r="C171" s="7" t="s">
        <v>24</v>
      </c>
      <c r="D171" s="7" t="s">
        <v>490</v>
      </c>
      <c r="E171" s="7" t="s">
        <v>480</v>
      </c>
      <c r="F171" s="7" t="s">
        <v>344</v>
      </c>
      <c r="G171" s="7" t="s">
        <v>285</v>
      </c>
      <c r="H171" s="7" t="s">
        <v>20</v>
      </c>
      <c r="I171" s="7" t="s">
        <v>286</v>
      </c>
      <c r="J171" s="7" t="s">
        <v>159</v>
      </c>
      <c r="K171" s="9">
        <f t="shared" si="6"/>
        <v>59.2</v>
      </c>
      <c r="L171" s="6">
        <v>75.38</v>
      </c>
      <c r="M171" s="9">
        <f t="shared" si="7"/>
        <v>15.076</v>
      </c>
      <c r="N171" s="9">
        <f t="shared" si="8"/>
        <v>74.276</v>
      </c>
    </row>
    <row r="172" spans="1:14">
      <c r="A172" s="6">
        <v>171</v>
      </c>
      <c r="B172" s="7" t="s">
        <v>491</v>
      </c>
      <c r="C172" s="7" t="s">
        <v>15</v>
      </c>
      <c r="D172" s="7" t="s">
        <v>492</v>
      </c>
      <c r="E172" s="7" t="s">
        <v>480</v>
      </c>
      <c r="F172" s="7" t="s">
        <v>344</v>
      </c>
      <c r="G172" s="7" t="s">
        <v>285</v>
      </c>
      <c r="H172" s="7" t="s">
        <v>20</v>
      </c>
      <c r="I172" s="7" t="s">
        <v>493</v>
      </c>
      <c r="J172" s="7" t="s">
        <v>488</v>
      </c>
      <c r="K172" s="9">
        <f t="shared" si="6"/>
        <v>58.8</v>
      </c>
      <c r="L172" s="6">
        <v>75.66</v>
      </c>
      <c r="M172" s="9">
        <f t="shared" si="7"/>
        <v>15.132</v>
      </c>
      <c r="N172" s="9">
        <f t="shared" si="8"/>
        <v>73.932</v>
      </c>
    </row>
    <row r="173" spans="1:14">
      <c r="A173" s="6">
        <v>172</v>
      </c>
      <c r="B173" s="7" t="s">
        <v>494</v>
      </c>
      <c r="C173" s="7" t="s">
        <v>15</v>
      </c>
      <c r="D173" s="7" t="s">
        <v>495</v>
      </c>
      <c r="E173" s="7" t="s">
        <v>480</v>
      </c>
      <c r="F173" s="7" t="s">
        <v>344</v>
      </c>
      <c r="G173" s="7" t="s">
        <v>285</v>
      </c>
      <c r="H173" s="7" t="s">
        <v>35</v>
      </c>
      <c r="I173" s="7" t="s">
        <v>493</v>
      </c>
      <c r="J173" s="7" t="s">
        <v>159</v>
      </c>
      <c r="K173" s="9">
        <f t="shared" si="6"/>
        <v>59.2</v>
      </c>
      <c r="L173" s="6">
        <v>72.86</v>
      </c>
      <c r="M173" s="9">
        <f t="shared" si="7"/>
        <v>14.572</v>
      </c>
      <c r="N173" s="9">
        <f t="shared" si="8"/>
        <v>73.772</v>
      </c>
    </row>
    <row r="174" spans="1:14">
      <c r="A174" s="6">
        <v>173</v>
      </c>
      <c r="B174" s="7" t="s">
        <v>496</v>
      </c>
      <c r="C174" s="7" t="s">
        <v>15</v>
      </c>
      <c r="D174" s="7" t="s">
        <v>497</v>
      </c>
      <c r="E174" s="7" t="s">
        <v>480</v>
      </c>
      <c r="F174" s="7" t="s">
        <v>344</v>
      </c>
      <c r="G174" s="7" t="s">
        <v>285</v>
      </c>
      <c r="H174" s="7" t="s">
        <v>56</v>
      </c>
      <c r="I174" s="7" t="s">
        <v>286</v>
      </c>
      <c r="J174" s="7" t="s">
        <v>163</v>
      </c>
      <c r="K174" s="9">
        <f t="shared" si="6"/>
        <v>58.4</v>
      </c>
      <c r="L174" s="6">
        <v>74.24</v>
      </c>
      <c r="M174" s="9">
        <f t="shared" si="7"/>
        <v>14.848</v>
      </c>
      <c r="N174" s="9">
        <f t="shared" si="8"/>
        <v>73.248</v>
      </c>
    </row>
    <row r="175" spans="1:14">
      <c r="A175" s="6">
        <v>174</v>
      </c>
      <c r="B175" s="7" t="s">
        <v>498</v>
      </c>
      <c r="C175" s="7" t="s">
        <v>15</v>
      </c>
      <c r="D175" s="7" t="s">
        <v>499</v>
      </c>
      <c r="E175" s="7" t="s">
        <v>480</v>
      </c>
      <c r="F175" s="7" t="s">
        <v>344</v>
      </c>
      <c r="G175" s="7" t="s">
        <v>285</v>
      </c>
      <c r="H175" s="7" t="s">
        <v>56</v>
      </c>
      <c r="I175" s="7" t="s">
        <v>179</v>
      </c>
      <c r="J175" s="7" t="s">
        <v>291</v>
      </c>
      <c r="K175" s="9">
        <f t="shared" si="6"/>
        <v>57.6</v>
      </c>
      <c r="L175" s="6">
        <v>78.22</v>
      </c>
      <c r="M175" s="9">
        <f t="shared" si="7"/>
        <v>15.644</v>
      </c>
      <c r="N175" s="9">
        <f t="shared" si="8"/>
        <v>73.244</v>
      </c>
    </row>
    <row r="176" spans="1:14">
      <c r="A176" s="6">
        <v>175</v>
      </c>
      <c r="B176" s="7" t="s">
        <v>500</v>
      </c>
      <c r="C176" s="7" t="s">
        <v>15</v>
      </c>
      <c r="D176" s="7" t="s">
        <v>501</v>
      </c>
      <c r="E176" s="7" t="s">
        <v>480</v>
      </c>
      <c r="F176" s="7" t="s">
        <v>344</v>
      </c>
      <c r="G176" s="7" t="s">
        <v>285</v>
      </c>
      <c r="H176" s="7" t="s">
        <v>80</v>
      </c>
      <c r="I176" s="7" t="s">
        <v>493</v>
      </c>
      <c r="J176" s="7" t="s">
        <v>291</v>
      </c>
      <c r="K176" s="9">
        <f t="shared" si="6"/>
        <v>57.6</v>
      </c>
      <c r="L176" s="6">
        <v>77.28</v>
      </c>
      <c r="M176" s="9">
        <f t="shared" si="7"/>
        <v>15.456</v>
      </c>
      <c r="N176" s="9">
        <f t="shared" si="8"/>
        <v>73.056</v>
      </c>
    </row>
    <row r="177" spans="1:14">
      <c r="A177" s="6">
        <v>176</v>
      </c>
      <c r="B177" s="7" t="s">
        <v>502</v>
      </c>
      <c r="C177" s="7" t="s">
        <v>15</v>
      </c>
      <c r="D177" s="7" t="s">
        <v>503</v>
      </c>
      <c r="E177" s="7" t="s">
        <v>480</v>
      </c>
      <c r="F177" s="7" t="s">
        <v>344</v>
      </c>
      <c r="G177" s="7" t="s">
        <v>285</v>
      </c>
      <c r="H177" s="7" t="s">
        <v>60</v>
      </c>
      <c r="I177" s="7" t="s">
        <v>504</v>
      </c>
      <c r="J177" s="7" t="s">
        <v>505</v>
      </c>
      <c r="K177" s="9">
        <f t="shared" si="6"/>
        <v>56.8</v>
      </c>
      <c r="L177" s="6">
        <v>79.96</v>
      </c>
      <c r="M177" s="9">
        <f t="shared" si="7"/>
        <v>15.992</v>
      </c>
      <c r="N177" s="9">
        <f t="shared" si="8"/>
        <v>72.792</v>
      </c>
    </row>
    <row r="178" spans="1:14">
      <c r="A178" s="6">
        <v>177</v>
      </c>
      <c r="B178" s="7" t="s">
        <v>506</v>
      </c>
      <c r="C178" s="7" t="s">
        <v>24</v>
      </c>
      <c r="D178" s="7" t="s">
        <v>507</v>
      </c>
      <c r="E178" s="7" t="s">
        <v>480</v>
      </c>
      <c r="F178" s="7" t="s">
        <v>344</v>
      </c>
      <c r="G178" s="7" t="s">
        <v>285</v>
      </c>
      <c r="H178" s="7" t="s">
        <v>56</v>
      </c>
      <c r="I178" s="7" t="s">
        <v>179</v>
      </c>
      <c r="J178" s="7" t="s">
        <v>291</v>
      </c>
      <c r="K178" s="9">
        <f t="shared" si="6"/>
        <v>57.6</v>
      </c>
      <c r="L178" s="6">
        <v>75.18</v>
      </c>
      <c r="M178" s="9">
        <f t="shared" si="7"/>
        <v>15.036</v>
      </c>
      <c r="N178" s="9">
        <f t="shared" si="8"/>
        <v>72.636</v>
      </c>
    </row>
    <row r="179" spans="1:14">
      <c r="A179" s="6">
        <v>178</v>
      </c>
      <c r="B179" s="7" t="s">
        <v>508</v>
      </c>
      <c r="C179" s="7" t="s">
        <v>15</v>
      </c>
      <c r="D179" s="7" t="s">
        <v>509</v>
      </c>
      <c r="E179" s="7" t="s">
        <v>480</v>
      </c>
      <c r="F179" s="7" t="s">
        <v>344</v>
      </c>
      <c r="G179" s="7" t="s">
        <v>285</v>
      </c>
      <c r="H179" s="7" t="s">
        <v>56</v>
      </c>
      <c r="I179" s="7" t="s">
        <v>179</v>
      </c>
      <c r="J179" s="7" t="s">
        <v>291</v>
      </c>
      <c r="K179" s="9">
        <f t="shared" si="6"/>
        <v>57.6</v>
      </c>
      <c r="L179" s="6">
        <v>75.06</v>
      </c>
      <c r="M179" s="9">
        <f t="shared" si="7"/>
        <v>15.012</v>
      </c>
      <c r="N179" s="9">
        <f t="shared" si="8"/>
        <v>72.612</v>
      </c>
    </row>
    <row r="180" spans="1:14">
      <c r="A180" s="6">
        <v>179</v>
      </c>
      <c r="B180" s="7" t="s">
        <v>510</v>
      </c>
      <c r="C180" s="7" t="s">
        <v>15</v>
      </c>
      <c r="D180" s="7" t="s">
        <v>511</v>
      </c>
      <c r="E180" s="7" t="s">
        <v>480</v>
      </c>
      <c r="F180" s="7" t="s">
        <v>344</v>
      </c>
      <c r="G180" s="7" t="s">
        <v>285</v>
      </c>
      <c r="H180" s="7" t="s">
        <v>35</v>
      </c>
      <c r="I180" s="7" t="s">
        <v>512</v>
      </c>
      <c r="J180" s="7" t="s">
        <v>505</v>
      </c>
      <c r="K180" s="9">
        <f t="shared" si="6"/>
        <v>56.8</v>
      </c>
      <c r="L180" s="9">
        <v>76.9</v>
      </c>
      <c r="M180" s="9">
        <f t="shared" si="7"/>
        <v>15.38</v>
      </c>
      <c r="N180" s="9">
        <f t="shared" si="8"/>
        <v>72.18</v>
      </c>
    </row>
    <row r="181" spans="1:14">
      <c r="A181" s="6">
        <v>180</v>
      </c>
      <c r="B181" s="7" t="s">
        <v>513</v>
      </c>
      <c r="C181" s="7" t="s">
        <v>15</v>
      </c>
      <c r="D181" s="7" t="s">
        <v>514</v>
      </c>
      <c r="E181" s="7" t="s">
        <v>480</v>
      </c>
      <c r="F181" s="7" t="s">
        <v>344</v>
      </c>
      <c r="G181" s="7" t="s">
        <v>285</v>
      </c>
      <c r="H181" s="7" t="s">
        <v>80</v>
      </c>
      <c r="I181" s="7" t="s">
        <v>515</v>
      </c>
      <c r="J181" s="7" t="s">
        <v>505</v>
      </c>
      <c r="K181" s="9">
        <f t="shared" si="6"/>
        <v>56.8</v>
      </c>
      <c r="L181" s="6">
        <v>76.62</v>
      </c>
      <c r="M181" s="9">
        <f t="shared" si="7"/>
        <v>15.324</v>
      </c>
      <c r="N181" s="9">
        <f t="shared" si="8"/>
        <v>72.124</v>
      </c>
    </row>
    <row r="182" spans="1:14">
      <c r="A182" s="6">
        <v>181</v>
      </c>
      <c r="B182" s="7" t="s">
        <v>516</v>
      </c>
      <c r="C182" s="7" t="s">
        <v>24</v>
      </c>
      <c r="D182" s="7" t="s">
        <v>517</v>
      </c>
      <c r="E182" s="7" t="s">
        <v>518</v>
      </c>
      <c r="F182" s="7" t="s">
        <v>344</v>
      </c>
      <c r="G182" s="7" t="s">
        <v>334</v>
      </c>
      <c r="H182" s="7" t="s">
        <v>75</v>
      </c>
      <c r="I182" s="7" t="s">
        <v>519</v>
      </c>
      <c r="J182" s="7" t="s">
        <v>61</v>
      </c>
      <c r="K182" s="9">
        <f t="shared" si="6"/>
        <v>63.6</v>
      </c>
      <c r="L182" s="6">
        <v>83.46</v>
      </c>
      <c r="M182" s="9">
        <f t="shared" si="7"/>
        <v>16.692</v>
      </c>
      <c r="N182" s="9">
        <f t="shared" si="8"/>
        <v>80.292</v>
      </c>
    </row>
    <row r="183" spans="1:14">
      <c r="A183" s="6">
        <v>182</v>
      </c>
      <c r="B183" s="7" t="s">
        <v>520</v>
      </c>
      <c r="C183" s="7" t="s">
        <v>24</v>
      </c>
      <c r="D183" s="7" t="s">
        <v>521</v>
      </c>
      <c r="E183" s="7" t="s">
        <v>518</v>
      </c>
      <c r="F183" s="7" t="s">
        <v>344</v>
      </c>
      <c r="G183" s="7" t="s">
        <v>334</v>
      </c>
      <c r="H183" s="7" t="s">
        <v>85</v>
      </c>
      <c r="I183" s="7" t="s">
        <v>70</v>
      </c>
      <c r="J183" s="7" t="s">
        <v>37</v>
      </c>
      <c r="K183" s="9">
        <f t="shared" si="6"/>
        <v>64</v>
      </c>
      <c r="L183" s="9">
        <v>79.6</v>
      </c>
      <c r="M183" s="9">
        <f t="shared" si="7"/>
        <v>15.92</v>
      </c>
      <c r="N183" s="9">
        <f t="shared" si="8"/>
        <v>79.92</v>
      </c>
    </row>
    <row r="184" spans="1:14">
      <c r="A184" s="6">
        <v>183</v>
      </c>
      <c r="B184" s="7" t="s">
        <v>522</v>
      </c>
      <c r="C184" s="7" t="s">
        <v>24</v>
      </c>
      <c r="D184" s="7" t="s">
        <v>523</v>
      </c>
      <c r="E184" s="7" t="s">
        <v>518</v>
      </c>
      <c r="F184" s="7" t="s">
        <v>344</v>
      </c>
      <c r="G184" s="7" t="s">
        <v>334</v>
      </c>
      <c r="H184" s="7" t="s">
        <v>26</v>
      </c>
      <c r="I184" s="7" t="s">
        <v>224</v>
      </c>
      <c r="J184" s="7" t="s">
        <v>42</v>
      </c>
      <c r="K184" s="9">
        <f t="shared" si="6"/>
        <v>62.8</v>
      </c>
      <c r="L184" s="6">
        <v>84.54</v>
      </c>
      <c r="M184" s="9">
        <f t="shared" si="7"/>
        <v>16.908</v>
      </c>
      <c r="N184" s="9">
        <f t="shared" si="8"/>
        <v>79.708</v>
      </c>
    </row>
    <row r="185" spans="1:14">
      <c r="A185" s="6">
        <v>184</v>
      </c>
      <c r="B185" s="7" t="s">
        <v>524</v>
      </c>
      <c r="C185" s="7" t="s">
        <v>24</v>
      </c>
      <c r="D185" s="7" t="s">
        <v>525</v>
      </c>
      <c r="E185" s="7" t="s">
        <v>518</v>
      </c>
      <c r="F185" s="7" t="s">
        <v>344</v>
      </c>
      <c r="G185" s="7" t="s">
        <v>334</v>
      </c>
      <c r="H185" s="7" t="s">
        <v>85</v>
      </c>
      <c r="I185" s="7" t="s">
        <v>217</v>
      </c>
      <c r="J185" s="7" t="s">
        <v>42</v>
      </c>
      <c r="K185" s="9">
        <f t="shared" si="6"/>
        <v>62.8</v>
      </c>
      <c r="L185" s="6">
        <v>82.88</v>
      </c>
      <c r="M185" s="9">
        <f t="shared" si="7"/>
        <v>16.576</v>
      </c>
      <c r="N185" s="9">
        <f t="shared" si="8"/>
        <v>79.376</v>
      </c>
    </row>
    <row r="186" spans="1:14">
      <c r="A186" s="6">
        <v>185</v>
      </c>
      <c r="B186" s="7" t="s">
        <v>526</v>
      </c>
      <c r="C186" s="7" t="s">
        <v>24</v>
      </c>
      <c r="D186" s="7" t="s">
        <v>527</v>
      </c>
      <c r="E186" s="7" t="s">
        <v>518</v>
      </c>
      <c r="F186" s="7" t="s">
        <v>344</v>
      </c>
      <c r="G186" s="7" t="s">
        <v>334</v>
      </c>
      <c r="H186" s="7" t="s">
        <v>60</v>
      </c>
      <c r="I186" s="7" t="s">
        <v>27</v>
      </c>
      <c r="J186" s="7" t="s">
        <v>46</v>
      </c>
      <c r="K186" s="9">
        <f t="shared" si="6"/>
        <v>62.4</v>
      </c>
      <c r="L186" s="6">
        <v>83.58</v>
      </c>
      <c r="M186" s="9">
        <f t="shared" si="7"/>
        <v>16.716</v>
      </c>
      <c r="N186" s="9">
        <f t="shared" si="8"/>
        <v>79.116</v>
      </c>
    </row>
    <row r="187" spans="1:14">
      <c r="A187" s="6">
        <v>186</v>
      </c>
      <c r="B187" s="7" t="s">
        <v>528</v>
      </c>
      <c r="C187" s="7" t="s">
        <v>24</v>
      </c>
      <c r="D187" s="7" t="s">
        <v>529</v>
      </c>
      <c r="E187" s="7" t="s">
        <v>518</v>
      </c>
      <c r="F187" s="7" t="s">
        <v>344</v>
      </c>
      <c r="G187" s="7" t="s">
        <v>334</v>
      </c>
      <c r="H187" s="7" t="s">
        <v>85</v>
      </c>
      <c r="I187" s="7" t="s">
        <v>217</v>
      </c>
      <c r="J187" s="7" t="s">
        <v>42</v>
      </c>
      <c r="K187" s="9">
        <f t="shared" si="6"/>
        <v>62.8</v>
      </c>
      <c r="L187" s="6">
        <v>80.86</v>
      </c>
      <c r="M187" s="9">
        <f t="shared" si="7"/>
        <v>16.172</v>
      </c>
      <c r="N187" s="9">
        <f t="shared" si="8"/>
        <v>78.972</v>
      </c>
    </row>
    <row r="188" spans="1:14">
      <c r="A188" s="6">
        <v>187</v>
      </c>
      <c r="B188" s="7" t="s">
        <v>530</v>
      </c>
      <c r="C188" s="7" t="s">
        <v>24</v>
      </c>
      <c r="D188" s="7" t="s">
        <v>531</v>
      </c>
      <c r="E188" s="7" t="s">
        <v>532</v>
      </c>
      <c r="F188" s="7" t="s">
        <v>344</v>
      </c>
      <c r="G188" s="7" t="s">
        <v>324</v>
      </c>
      <c r="H188" s="7" t="s">
        <v>26</v>
      </c>
      <c r="I188" s="7" t="s">
        <v>90</v>
      </c>
      <c r="J188" s="7" t="s">
        <v>77</v>
      </c>
      <c r="K188" s="9">
        <f t="shared" si="6"/>
        <v>72.4</v>
      </c>
      <c r="L188" s="6">
        <v>77.68</v>
      </c>
      <c r="M188" s="9">
        <f t="shared" si="7"/>
        <v>15.536</v>
      </c>
      <c r="N188" s="9">
        <f t="shared" si="8"/>
        <v>87.936</v>
      </c>
    </row>
    <row r="189" spans="1:14">
      <c r="A189" s="6">
        <v>188</v>
      </c>
      <c r="B189" s="7" t="s">
        <v>533</v>
      </c>
      <c r="C189" s="7" t="s">
        <v>24</v>
      </c>
      <c r="D189" s="7" t="s">
        <v>534</v>
      </c>
      <c r="E189" s="7" t="s">
        <v>532</v>
      </c>
      <c r="F189" s="7" t="s">
        <v>344</v>
      </c>
      <c r="G189" s="7" t="s">
        <v>324</v>
      </c>
      <c r="H189" s="7" t="s">
        <v>35</v>
      </c>
      <c r="I189" s="7" t="s">
        <v>204</v>
      </c>
      <c r="J189" s="7" t="s">
        <v>254</v>
      </c>
      <c r="K189" s="9">
        <f t="shared" si="6"/>
        <v>69.2</v>
      </c>
      <c r="L189" s="6">
        <v>83.16</v>
      </c>
      <c r="M189" s="9">
        <f t="shared" si="7"/>
        <v>16.632</v>
      </c>
      <c r="N189" s="9">
        <f t="shared" si="8"/>
        <v>85.832</v>
      </c>
    </row>
    <row r="190" spans="1:14">
      <c r="A190" s="6">
        <v>189</v>
      </c>
      <c r="B190" s="7" t="s">
        <v>535</v>
      </c>
      <c r="C190" s="7" t="s">
        <v>24</v>
      </c>
      <c r="D190" s="7" t="s">
        <v>536</v>
      </c>
      <c r="E190" s="7" t="s">
        <v>532</v>
      </c>
      <c r="F190" s="7" t="s">
        <v>344</v>
      </c>
      <c r="G190" s="7" t="s">
        <v>324</v>
      </c>
      <c r="H190" s="7" t="s">
        <v>35</v>
      </c>
      <c r="I190" s="7" t="s">
        <v>86</v>
      </c>
      <c r="J190" s="7" t="s">
        <v>144</v>
      </c>
      <c r="K190" s="9">
        <f t="shared" si="6"/>
        <v>67.6</v>
      </c>
      <c r="L190" s="6">
        <v>83.28</v>
      </c>
      <c r="M190" s="9">
        <f t="shared" si="7"/>
        <v>16.656</v>
      </c>
      <c r="N190" s="9">
        <f t="shared" si="8"/>
        <v>84.256</v>
      </c>
    </row>
    <row r="191" spans="1:14">
      <c r="A191" s="6">
        <v>190</v>
      </c>
      <c r="B191" s="7" t="s">
        <v>537</v>
      </c>
      <c r="C191" s="7" t="s">
        <v>24</v>
      </c>
      <c r="D191" s="7" t="s">
        <v>538</v>
      </c>
      <c r="E191" s="7" t="s">
        <v>532</v>
      </c>
      <c r="F191" s="7" t="s">
        <v>344</v>
      </c>
      <c r="G191" s="7" t="s">
        <v>324</v>
      </c>
      <c r="H191" s="7" t="s">
        <v>85</v>
      </c>
      <c r="I191" s="7" t="s">
        <v>113</v>
      </c>
      <c r="J191" s="7" t="s">
        <v>144</v>
      </c>
      <c r="K191" s="9">
        <f t="shared" si="6"/>
        <v>67.6</v>
      </c>
      <c r="L191" s="6">
        <v>81.58</v>
      </c>
      <c r="M191" s="9">
        <f t="shared" si="7"/>
        <v>16.316</v>
      </c>
      <c r="N191" s="9">
        <f t="shared" si="8"/>
        <v>83.916</v>
      </c>
    </row>
    <row r="192" spans="1:14">
      <c r="A192" s="6">
        <v>191</v>
      </c>
      <c r="B192" s="7" t="s">
        <v>539</v>
      </c>
      <c r="C192" s="7" t="s">
        <v>15</v>
      </c>
      <c r="D192" s="7" t="s">
        <v>540</v>
      </c>
      <c r="E192" s="7" t="s">
        <v>532</v>
      </c>
      <c r="F192" s="7" t="s">
        <v>344</v>
      </c>
      <c r="G192" s="7" t="s">
        <v>324</v>
      </c>
      <c r="H192" s="7" t="s">
        <v>35</v>
      </c>
      <c r="I192" s="7" t="s">
        <v>97</v>
      </c>
      <c r="J192" s="7" t="s">
        <v>82</v>
      </c>
      <c r="K192" s="9">
        <f t="shared" si="6"/>
        <v>68.8</v>
      </c>
      <c r="L192" s="6">
        <v>75.18</v>
      </c>
      <c r="M192" s="9">
        <f t="shared" si="7"/>
        <v>15.036</v>
      </c>
      <c r="N192" s="9">
        <f t="shared" si="8"/>
        <v>83.836</v>
      </c>
    </row>
    <row r="193" spans="1:14">
      <c r="A193" s="6">
        <v>192</v>
      </c>
      <c r="B193" s="7" t="s">
        <v>541</v>
      </c>
      <c r="C193" s="7" t="s">
        <v>24</v>
      </c>
      <c r="D193" s="7" t="s">
        <v>542</v>
      </c>
      <c r="E193" s="7" t="s">
        <v>532</v>
      </c>
      <c r="F193" s="7" t="s">
        <v>344</v>
      </c>
      <c r="G193" s="7" t="s">
        <v>324</v>
      </c>
      <c r="H193" s="7" t="s">
        <v>60</v>
      </c>
      <c r="I193" s="7" t="s">
        <v>204</v>
      </c>
      <c r="J193" s="7" t="s">
        <v>131</v>
      </c>
      <c r="K193" s="9">
        <f t="shared" si="6"/>
        <v>68.4</v>
      </c>
      <c r="L193" s="6">
        <v>75.68</v>
      </c>
      <c r="M193" s="9">
        <f t="shared" si="7"/>
        <v>15.136</v>
      </c>
      <c r="N193" s="9">
        <f t="shared" si="8"/>
        <v>83.536</v>
      </c>
    </row>
    <row r="194" spans="1:14">
      <c r="A194" s="6">
        <v>193</v>
      </c>
      <c r="B194" s="7" t="s">
        <v>543</v>
      </c>
      <c r="C194" s="7" t="s">
        <v>15</v>
      </c>
      <c r="D194" s="7" t="s">
        <v>544</v>
      </c>
      <c r="E194" s="7" t="s">
        <v>545</v>
      </c>
      <c r="F194" s="7" t="s">
        <v>344</v>
      </c>
      <c r="G194" s="7" t="s">
        <v>313</v>
      </c>
      <c r="H194" s="7" t="s">
        <v>85</v>
      </c>
      <c r="I194" s="7" t="s">
        <v>45</v>
      </c>
      <c r="J194" s="7" t="s">
        <v>53</v>
      </c>
      <c r="K194" s="9">
        <f t="shared" ref="K194:K199" si="9">J194*0.8</f>
        <v>63.2</v>
      </c>
      <c r="L194" s="9">
        <v>79</v>
      </c>
      <c r="M194" s="9">
        <f t="shared" ref="M194:M199" si="10">L194*0.2</f>
        <v>15.8</v>
      </c>
      <c r="N194" s="9">
        <f t="shared" ref="N194:N199" si="11">K194+M194</f>
        <v>79</v>
      </c>
    </row>
    <row r="195" spans="1:14">
      <c r="A195" s="6">
        <v>194</v>
      </c>
      <c r="B195" s="7" t="s">
        <v>546</v>
      </c>
      <c r="C195" s="7" t="s">
        <v>15</v>
      </c>
      <c r="D195" s="7" t="s">
        <v>547</v>
      </c>
      <c r="E195" s="7" t="s">
        <v>545</v>
      </c>
      <c r="F195" s="7" t="s">
        <v>344</v>
      </c>
      <c r="G195" s="7" t="s">
        <v>313</v>
      </c>
      <c r="H195" s="7" t="s">
        <v>20</v>
      </c>
      <c r="I195" s="7" t="s">
        <v>162</v>
      </c>
      <c r="J195" s="7" t="s">
        <v>227</v>
      </c>
      <c r="K195" s="9">
        <f t="shared" si="9"/>
        <v>60</v>
      </c>
      <c r="L195" s="6">
        <v>81.62</v>
      </c>
      <c r="M195" s="9">
        <f t="shared" si="10"/>
        <v>16.324</v>
      </c>
      <c r="N195" s="9">
        <f t="shared" si="11"/>
        <v>76.324</v>
      </c>
    </row>
    <row r="196" spans="1:14">
      <c r="A196" s="6">
        <v>195</v>
      </c>
      <c r="B196" s="7" t="s">
        <v>548</v>
      </c>
      <c r="C196" s="7" t="s">
        <v>24</v>
      </c>
      <c r="D196" s="7" t="s">
        <v>549</v>
      </c>
      <c r="E196" s="7" t="s">
        <v>550</v>
      </c>
      <c r="F196" s="7" t="s">
        <v>344</v>
      </c>
      <c r="G196" s="7" t="s">
        <v>307</v>
      </c>
      <c r="H196" s="7" t="s">
        <v>85</v>
      </c>
      <c r="I196" s="7" t="s">
        <v>106</v>
      </c>
      <c r="J196" s="7" t="s">
        <v>131</v>
      </c>
      <c r="K196" s="9">
        <f t="shared" si="9"/>
        <v>68.4</v>
      </c>
      <c r="L196" s="6">
        <v>79.52</v>
      </c>
      <c r="M196" s="9">
        <f t="shared" si="10"/>
        <v>15.904</v>
      </c>
      <c r="N196" s="9">
        <f t="shared" si="11"/>
        <v>84.304</v>
      </c>
    </row>
    <row r="197" spans="1:14">
      <c r="A197" s="6">
        <v>196</v>
      </c>
      <c r="B197" s="7" t="s">
        <v>551</v>
      </c>
      <c r="C197" s="7" t="s">
        <v>24</v>
      </c>
      <c r="D197" s="7" t="s">
        <v>552</v>
      </c>
      <c r="E197" s="7" t="s">
        <v>550</v>
      </c>
      <c r="F197" s="7" t="s">
        <v>344</v>
      </c>
      <c r="G197" s="7" t="s">
        <v>307</v>
      </c>
      <c r="H197" s="7" t="s">
        <v>20</v>
      </c>
      <c r="I197" s="7" t="s">
        <v>102</v>
      </c>
      <c r="J197" s="7" t="s">
        <v>237</v>
      </c>
      <c r="K197" s="9">
        <f t="shared" si="9"/>
        <v>66.4</v>
      </c>
      <c r="L197" s="6">
        <v>82.32</v>
      </c>
      <c r="M197" s="9">
        <f t="shared" si="10"/>
        <v>16.464</v>
      </c>
      <c r="N197" s="9">
        <f t="shared" si="11"/>
        <v>82.864</v>
      </c>
    </row>
    <row r="198" spans="1:14">
      <c r="A198" s="6">
        <v>197</v>
      </c>
      <c r="B198" s="7" t="s">
        <v>553</v>
      </c>
      <c r="C198" s="7" t="s">
        <v>24</v>
      </c>
      <c r="D198" s="7" t="s">
        <v>554</v>
      </c>
      <c r="E198" s="7" t="s">
        <v>550</v>
      </c>
      <c r="F198" s="7" t="s">
        <v>344</v>
      </c>
      <c r="G198" s="7" t="s">
        <v>307</v>
      </c>
      <c r="H198" s="7" t="s">
        <v>60</v>
      </c>
      <c r="I198" s="7" t="s">
        <v>106</v>
      </c>
      <c r="J198" s="7" t="s">
        <v>94</v>
      </c>
      <c r="K198" s="9">
        <f t="shared" si="9"/>
        <v>67.2</v>
      </c>
      <c r="L198" s="6">
        <v>76.26</v>
      </c>
      <c r="M198" s="9">
        <f t="shared" si="10"/>
        <v>15.252</v>
      </c>
      <c r="N198" s="9">
        <f t="shared" si="11"/>
        <v>82.452</v>
      </c>
    </row>
    <row r="199" spans="1:14">
      <c r="A199" s="6">
        <v>198</v>
      </c>
      <c r="B199" s="7" t="s">
        <v>555</v>
      </c>
      <c r="C199" s="7" t="s">
        <v>24</v>
      </c>
      <c r="D199" s="7" t="s">
        <v>556</v>
      </c>
      <c r="E199" s="7" t="s">
        <v>550</v>
      </c>
      <c r="F199" s="7" t="s">
        <v>344</v>
      </c>
      <c r="G199" s="7" t="s">
        <v>307</v>
      </c>
      <c r="H199" s="7" t="s">
        <v>31</v>
      </c>
      <c r="I199" s="7" t="s">
        <v>93</v>
      </c>
      <c r="J199" s="7" t="s">
        <v>237</v>
      </c>
      <c r="K199" s="9">
        <f t="shared" si="9"/>
        <v>66.4</v>
      </c>
      <c r="L199" s="9">
        <v>78.4</v>
      </c>
      <c r="M199" s="9">
        <f t="shared" si="10"/>
        <v>15.68</v>
      </c>
      <c r="N199" s="9">
        <f t="shared" si="11"/>
        <v>82.08</v>
      </c>
    </row>
  </sheetData>
  <autoFilter ref="A1:N199">
    <sortState ref="A1:N199">
      <sortCondition ref="E2:E389"/>
      <sortCondition ref="N2:N389" descending="1"/>
      <sortCondition ref="J2:J389" descending="1"/>
      <sortCondition ref="I2:I389" descending="1"/>
    </sortState>
    <extLst/>
  </autoFilter>
  <sortState ref="A2:Q389">
    <sortCondition ref="E2:E389"/>
    <sortCondition ref="A2:A389"/>
  </sortState>
  <pageMargins left="0.75" right="0.75" top="0.708333333333333" bottom="0.550694444444444" header="0.5" footer="0.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2023-07-11T09:22:00Z</dcterms:created>
  <dcterms:modified xsi:type="dcterms:W3CDTF">2023-07-31T09:35:07Z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6A9DE8F8510345368808F541E82CA4DE_13</vt:lpwstr>
  </property>
</Properties>
</file>