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_FilterDatabase" localSheetId="0" hidden="1">'名单'!$A$2:$G$17</definedName>
  </definedNames>
  <calcPr fullCalcOnLoad="1"/>
</workbook>
</file>

<file path=xl/sharedStrings.xml><?xml version="1.0" encoding="utf-8"?>
<sst xmlns="http://schemas.openxmlformats.org/spreadsheetml/2006/main" count="117" uniqueCount="90">
  <si>
    <t>2020年新任教师招聘拟参加体检、考察人员名单</t>
  </si>
  <si>
    <t>姓名</t>
  </si>
  <si>
    <t>性别</t>
  </si>
  <si>
    <t>出生年月</t>
  </si>
  <si>
    <t>岗位代码</t>
  </si>
  <si>
    <t>岗位名称</t>
  </si>
  <si>
    <t>座位号</t>
  </si>
  <si>
    <t>笔试总分</t>
  </si>
  <si>
    <t>笔试折合成绩</t>
  </si>
  <si>
    <t>面试成绩</t>
  </si>
  <si>
    <t>面试折合成绩</t>
  </si>
  <si>
    <t>总成绩</t>
  </si>
  <si>
    <t>翟悦</t>
  </si>
  <si>
    <t>女</t>
  </si>
  <si>
    <t>1991-01-21</t>
  </si>
  <si>
    <t>341503001001</t>
  </si>
  <si>
    <t>高中语文A</t>
  </si>
  <si>
    <t>515024110</t>
  </si>
  <si>
    <t>78.2</t>
  </si>
  <si>
    <t>葛贤丽</t>
  </si>
  <si>
    <t>1997-12-18</t>
  </si>
  <si>
    <t>515024122</t>
  </si>
  <si>
    <t>72.8</t>
  </si>
  <si>
    <t>孙玉洁</t>
  </si>
  <si>
    <t>1993-06-15</t>
  </si>
  <si>
    <t>341503001002</t>
  </si>
  <si>
    <t>高中语文B</t>
  </si>
  <si>
    <t>515024308</t>
  </si>
  <si>
    <t>88</t>
  </si>
  <si>
    <t>黄菊</t>
  </si>
  <si>
    <t>1990-09-25</t>
  </si>
  <si>
    <t>515024525</t>
  </si>
  <si>
    <t>86</t>
  </si>
  <si>
    <t>李永兰</t>
  </si>
  <si>
    <t>1997-09-06</t>
  </si>
  <si>
    <t>341503001003</t>
  </si>
  <si>
    <t>高中数学A</t>
  </si>
  <si>
    <t>515022729</t>
  </si>
  <si>
    <t>98.2</t>
  </si>
  <si>
    <t>李小龙</t>
  </si>
  <si>
    <t>男</t>
  </si>
  <si>
    <t>1997-02-06</t>
  </si>
  <si>
    <t>515022602</t>
  </si>
  <si>
    <t>84</t>
  </si>
  <si>
    <t>程大秀</t>
  </si>
  <si>
    <t>1997-12-19</t>
  </si>
  <si>
    <t>515022812</t>
  </si>
  <si>
    <t>69.8</t>
  </si>
  <si>
    <t>章健</t>
  </si>
  <si>
    <t>1990-04-16</t>
  </si>
  <si>
    <t>341503001004</t>
  </si>
  <si>
    <t>高中数学B</t>
  </si>
  <si>
    <t>515022723</t>
  </si>
  <si>
    <t>96.5</t>
  </si>
  <si>
    <t>於丙存</t>
  </si>
  <si>
    <t>1986-10-24</t>
  </si>
  <si>
    <t>515022804</t>
  </si>
  <si>
    <t>97.4</t>
  </si>
  <si>
    <t>许慧敏</t>
  </si>
  <si>
    <t>1996-09-30</t>
  </si>
  <si>
    <t>341503001005</t>
  </si>
  <si>
    <t>高中英语A</t>
  </si>
  <si>
    <t>515019803</t>
  </si>
  <si>
    <t>91.7</t>
  </si>
  <si>
    <t>王莹莹</t>
  </si>
  <si>
    <t>1998-09-27</t>
  </si>
  <si>
    <t>515020028</t>
  </si>
  <si>
    <t>90.7</t>
  </si>
  <si>
    <t>康琛琛</t>
  </si>
  <si>
    <t>1995-04-15</t>
  </si>
  <si>
    <t>341503001006</t>
  </si>
  <si>
    <t>高中英语B</t>
  </si>
  <si>
    <t>515019713</t>
  </si>
  <si>
    <t>95.2</t>
  </si>
  <si>
    <t>钱曼</t>
  </si>
  <si>
    <t>1992-12-29</t>
  </si>
  <si>
    <t>515019728</t>
  </si>
  <si>
    <t>94.3</t>
  </si>
  <si>
    <t>丁莉</t>
  </si>
  <si>
    <t>1997-09-21</t>
  </si>
  <si>
    <t>341503001007</t>
  </si>
  <si>
    <t>高中历史</t>
  </si>
  <si>
    <t>515020313</t>
  </si>
  <si>
    <t>85.6</t>
  </si>
  <si>
    <t>程慧</t>
  </si>
  <si>
    <t>1999-02-12</t>
  </si>
  <si>
    <t>341503001008</t>
  </si>
  <si>
    <t>高中生物</t>
  </si>
  <si>
    <t>515025101</t>
  </si>
  <si>
    <t>82.1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</si>
</sst>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8" fillId="0" borderId="4" applyNumberFormat="0" applyFill="0" applyAlignment="0" applyProtection="0"/>
    <xf numFmtId="0" fontId="18" fillId="3" borderId="0" applyNumberFormat="0" applyBorder="0" applyAlignment="0" applyProtection="0"/>
    <xf numFmtId="0" fontId="6" fillId="2" borderId="5" applyNumberFormat="0" applyAlignment="0" applyProtection="0"/>
    <xf numFmtId="0" fontId="13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N10" sqref="N10"/>
    </sheetView>
  </sheetViews>
  <sheetFormatPr defaultColWidth="9.00390625" defaultRowHeight="13.5"/>
  <cols>
    <col min="1" max="1" width="9.25390625" style="0" customWidth="1"/>
    <col min="2" max="2" width="7.00390625" style="0" customWidth="1"/>
    <col min="3" max="3" width="15.125" style="0" customWidth="1"/>
    <col min="4" max="4" width="18.00390625" style="0" customWidth="1"/>
    <col min="5" max="5" width="15.375" style="0" customWidth="1"/>
    <col min="6" max="6" width="14.25390625" style="0" customWidth="1"/>
    <col min="7" max="7" width="10.125" style="0" customWidth="1"/>
    <col min="8" max="8" width="13.50390625" style="0" customWidth="1"/>
    <col min="9" max="9" width="9.75390625" style="0" customWidth="1"/>
    <col min="10" max="10" width="14.25390625" style="1" customWidth="1"/>
    <col min="11" max="11" width="11.00390625" style="1" customWidth="1"/>
  </cols>
  <sheetData>
    <row r="1" spans="1:11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 t="s">
        <v>11</v>
      </c>
    </row>
    <row r="3" spans="1:11" ht="27.75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6">
        <f aca="true" t="shared" si="0" ref="H3:H17">G3/1.2*0.6</f>
        <v>39.1</v>
      </c>
      <c r="I3" s="8">
        <v>83.4</v>
      </c>
      <c r="J3" s="9">
        <f aca="true" t="shared" si="1" ref="J3:J17">I3*0.4</f>
        <v>33.36000000000001</v>
      </c>
      <c r="K3" s="10">
        <v>72.46000000000001</v>
      </c>
    </row>
    <row r="4" spans="1:11" ht="27.75" customHeight="1">
      <c r="A4" s="5" t="s">
        <v>19</v>
      </c>
      <c r="B4" s="5" t="s">
        <v>13</v>
      </c>
      <c r="C4" s="5" t="s">
        <v>20</v>
      </c>
      <c r="D4" s="5" t="s">
        <v>15</v>
      </c>
      <c r="E4" s="5" t="s">
        <v>16</v>
      </c>
      <c r="F4" s="5" t="s">
        <v>21</v>
      </c>
      <c r="G4" s="5" t="s">
        <v>22</v>
      </c>
      <c r="H4" s="6">
        <f t="shared" si="0"/>
        <v>36.4</v>
      </c>
      <c r="I4" s="8">
        <v>82.6</v>
      </c>
      <c r="J4" s="9">
        <f t="shared" si="1"/>
        <v>33.04</v>
      </c>
      <c r="K4" s="10">
        <v>69.44</v>
      </c>
    </row>
    <row r="5" spans="1:11" ht="27.75" customHeight="1">
      <c r="A5" s="5" t="s">
        <v>23</v>
      </c>
      <c r="B5" s="5" t="s">
        <v>13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6">
        <f t="shared" si="0"/>
        <v>44.00000000000001</v>
      </c>
      <c r="I5" s="5">
        <v>85.6</v>
      </c>
      <c r="J5" s="9">
        <f t="shared" si="1"/>
        <v>34.24</v>
      </c>
      <c r="K5" s="10">
        <v>78.24000000000001</v>
      </c>
    </row>
    <row r="6" spans="1:11" ht="27.75" customHeight="1">
      <c r="A6" s="5" t="s">
        <v>29</v>
      </c>
      <c r="B6" s="5" t="s">
        <v>13</v>
      </c>
      <c r="C6" s="5" t="s">
        <v>30</v>
      </c>
      <c r="D6" s="5" t="s">
        <v>25</v>
      </c>
      <c r="E6" s="5" t="s">
        <v>26</v>
      </c>
      <c r="F6" s="5" t="s">
        <v>31</v>
      </c>
      <c r="G6" s="5" t="s">
        <v>32</v>
      </c>
      <c r="H6" s="6">
        <f t="shared" si="0"/>
        <v>43</v>
      </c>
      <c r="I6" s="5">
        <v>82.8</v>
      </c>
      <c r="J6" s="9">
        <f t="shared" si="1"/>
        <v>33.12</v>
      </c>
      <c r="K6" s="10">
        <v>76.12</v>
      </c>
    </row>
    <row r="7" spans="1:11" ht="27.75" customHeight="1">
      <c r="A7" s="5" t="s">
        <v>33</v>
      </c>
      <c r="B7" s="5" t="s">
        <v>13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6">
        <f t="shared" si="0"/>
        <v>49.1</v>
      </c>
      <c r="I7" s="8">
        <v>80.6</v>
      </c>
      <c r="J7" s="9">
        <f t="shared" si="1"/>
        <v>32.24</v>
      </c>
      <c r="K7" s="10">
        <v>81.34</v>
      </c>
    </row>
    <row r="8" spans="1:11" ht="27.75" customHeight="1">
      <c r="A8" s="5" t="s">
        <v>39</v>
      </c>
      <c r="B8" s="5" t="s">
        <v>40</v>
      </c>
      <c r="C8" s="5" t="s">
        <v>41</v>
      </c>
      <c r="D8" s="5" t="s">
        <v>35</v>
      </c>
      <c r="E8" s="5" t="s">
        <v>36</v>
      </c>
      <c r="F8" s="5" t="s">
        <v>42</v>
      </c>
      <c r="G8" s="5" t="s">
        <v>43</v>
      </c>
      <c r="H8" s="6">
        <f t="shared" si="0"/>
        <v>42</v>
      </c>
      <c r="I8" s="8">
        <v>84.2</v>
      </c>
      <c r="J8" s="9">
        <f t="shared" si="1"/>
        <v>33.68</v>
      </c>
      <c r="K8" s="10">
        <v>75.68</v>
      </c>
    </row>
    <row r="9" spans="1:11" ht="27.75" customHeight="1">
      <c r="A9" s="5" t="s">
        <v>44</v>
      </c>
      <c r="B9" s="5" t="s">
        <v>13</v>
      </c>
      <c r="C9" s="5" t="s">
        <v>45</v>
      </c>
      <c r="D9" s="5" t="s">
        <v>35</v>
      </c>
      <c r="E9" s="5" t="s">
        <v>36</v>
      </c>
      <c r="F9" s="5" t="s">
        <v>46</v>
      </c>
      <c r="G9" s="5" t="s">
        <v>47</v>
      </c>
      <c r="H9" s="6">
        <f t="shared" si="0"/>
        <v>34.9</v>
      </c>
      <c r="I9" s="8">
        <v>80.8</v>
      </c>
      <c r="J9" s="9">
        <f t="shared" si="1"/>
        <v>32.32</v>
      </c>
      <c r="K9" s="10">
        <v>67.22</v>
      </c>
    </row>
    <row r="10" spans="1:11" ht="27.75" customHeight="1">
      <c r="A10" s="5" t="s">
        <v>48</v>
      </c>
      <c r="B10" s="5" t="s">
        <v>13</v>
      </c>
      <c r="C10" s="5" t="s">
        <v>49</v>
      </c>
      <c r="D10" s="5" t="s">
        <v>50</v>
      </c>
      <c r="E10" s="5" t="s">
        <v>51</v>
      </c>
      <c r="F10" s="5" t="s">
        <v>52</v>
      </c>
      <c r="G10" s="5" t="s">
        <v>53</v>
      </c>
      <c r="H10" s="6">
        <f t="shared" si="0"/>
        <v>48.25</v>
      </c>
      <c r="I10" s="5">
        <v>81.8</v>
      </c>
      <c r="J10" s="9">
        <f t="shared" si="1"/>
        <v>32.72</v>
      </c>
      <c r="K10" s="10">
        <v>80.97</v>
      </c>
    </row>
    <row r="11" spans="1:11" ht="27.75" customHeight="1">
      <c r="A11" s="5" t="s">
        <v>54</v>
      </c>
      <c r="B11" s="5" t="s">
        <v>40</v>
      </c>
      <c r="C11" s="5" t="s">
        <v>55</v>
      </c>
      <c r="D11" s="5" t="s">
        <v>50</v>
      </c>
      <c r="E11" s="5" t="s">
        <v>51</v>
      </c>
      <c r="F11" s="5" t="s">
        <v>56</v>
      </c>
      <c r="G11" s="5" t="s">
        <v>57</v>
      </c>
      <c r="H11" s="6">
        <f t="shared" si="0"/>
        <v>48.7</v>
      </c>
      <c r="I11" s="5">
        <v>78.6</v>
      </c>
      <c r="J11" s="9">
        <f t="shared" si="1"/>
        <v>31.439999999999998</v>
      </c>
      <c r="K11" s="10">
        <v>80.14</v>
      </c>
    </row>
    <row r="12" spans="1:11" ht="27.75" customHeight="1">
      <c r="A12" s="5" t="s">
        <v>58</v>
      </c>
      <c r="B12" s="5" t="s">
        <v>13</v>
      </c>
      <c r="C12" s="5" t="s">
        <v>59</v>
      </c>
      <c r="D12" s="5" t="s">
        <v>60</v>
      </c>
      <c r="E12" s="5" t="s">
        <v>61</v>
      </c>
      <c r="F12" s="5" t="s">
        <v>62</v>
      </c>
      <c r="G12" s="5" t="s">
        <v>63</v>
      </c>
      <c r="H12" s="6">
        <f t="shared" si="0"/>
        <v>45.85</v>
      </c>
      <c r="I12" s="8">
        <v>83</v>
      </c>
      <c r="J12" s="9">
        <f t="shared" si="1"/>
        <v>33.2</v>
      </c>
      <c r="K12" s="10">
        <v>79.05000000000001</v>
      </c>
    </row>
    <row r="13" spans="1:11" ht="27.75" customHeight="1">
      <c r="A13" s="5" t="s">
        <v>64</v>
      </c>
      <c r="B13" s="5" t="s">
        <v>13</v>
      </c>
      <c r="C13" s="5" t="s">
        <v>65</v>
      </c>
      <c r="D13" s="5" t="s">
        <v>60</v>
      </c>
      <c r="E13" s="5" t="s">
        <v>61</v>
      </c>
      <c r="F13" s="5" t="s">
        <v>66</v>
      </c>
      <c r="G13" s="5" t="s">
        <v>67</v>
      </c>
      <c r="H13" s="6">
        <f t="shared" si="0"/>
        <v>45.35</v>
      </c>
      <c r="I13" s="8">
        <v>81.2</v>
      </c>
      <c r="J13" s="9">
        <f t="shared" si="1"/>
        <v>32.480000000000004</v>
      </c>
      <c r="K13" s="10">
        <v>77.83000000000001</v>
      </c>
    </row>
    <row r="14" spans="1:11" ht="27.75" customHeight="1">
      <c r="A14" s="5" t="s">
        <v>68</v>
      </c>
      <c r="B14" s="5" t="s">
        <v>13</v>
      </c>
      <c r="C14" s="5" t="s">
        <v>69</v>
      </c>
      <c r="D14" s="5" t="s">
        <v>70</v>
      </c>
      <c r="E14" s="5" t="s">
        <v>71</v>
      </c>
      <c r="F14" s="5" t="s">
        <v>72</v>
      </c>
      <c r="G14" s="5" t="s">
        <v>73</v>
      </c>
      <c r="H14" s="6">
        <f t="shared" si="0"/>
        <v>47.6</v>
      </c>
      <c r="I14" s="11">
        <v>80.2</v>
      </c>
      <c r="J14" s="9">
        <f t="shared" si="1"/>
        <v>32.080000000000005</v>
      </c>
      <c r="K14" s="10">
        <v>79.68</v>
      </c>
    </row>
    <row r="15" spans="1:11" ht="27.75" customHeight="1">
      <c r="A15" s="5" t="s">
        <v>74</v>
      </c>
      <c r="B15" s="5" t="s">
        <v>13</v>
      </c>
      <c r="C15" s="5" t="s">
        <v>75</v>
      </c>
      <c r="D15" s="5" t="s">
        <v>70</v>
      </c>
      <c r="E15" s="5" t="s">
        <v>71</v>
      </c>
      <c r="F15" s="5" t="s">
        <v>76</v>
      </c>
      <c r="G15" s="5" t="s">
        <v>77</v>
      </c>
      <c r="H15" s="6">
        <f t="shared" si="0"/>
        <v>47.15</v>
      </c>
      <c r="I15" s="11">
        <v>80</v>
      </c>
      <c r="J15" s="9">
        <f t="shared" si="1"/>
        <v>32</v>
      </c>
      <c r="K15" s="10">
        <v>79.15</v>
      </c>
    </row>
    <row r="16" spans="1:11" ht="27.75" customHeight="1">
      <c r="A16" s="5" t="s">
        <v>78</v>
      </c>
      <c r="B16" s="5" t="s">
        <v>13</v>
      </c>
      <c r="C16" s="5" t="s">
        <v>79</v>
      </c>
      <c r="D16" s="5" t="s">
        <v>80</v>
      </c>
      <c r="E16" s="5" t="s">
        <v>81</v>
      </c>
      <c r="F16" s="5" t="s">
        <v>82</v>
      </c>
      <c r="G16" s="5" t="s">
        <v>83</v>
      </c>
      <c r="H16" s="6">
        <f t="shared" si="0"/>
        <v>42.8</v>
      </c>
      <c r="I16" s="8">
        <v>80.4</v>
      </c>
      <c r="J16" s="9">
        <f t="shared" si="1"/>
        <v>32.160000000000004</v>
      </c>
      <c r="K16" s="10">
        <v>74.96000000000001</v>
      </c>
    </row>
    <row r="17" spans="1:11" ht="27.75" customHeight="1">
      <c r="A17" s="5" t="s">
        <v>84</v>
      </c>
      <c r="B17" s="5" t="s">
        <v>13</v>
      </c>
      <c r="C17" s="5" t="s">
        <v>85</v>
      </c>
      <c r="D17" s="5" t="s">
        <v>86</v>
      </c>
      <c r="E17" s="5" t="s">
        <v>87</v>
      </c>
      <c r="F17" s="5" t="s">
        <v>88</v>
      </c>
      <c r="G17" s="5" t="s">
        <v>89</v>
      </c>
      <c r="H17" s="6">
        <f t="shared" si="0"/>
        <v>41.050000000000004</v>
      </c>
      <c r="I17" s="11">
        <v>77.2</v>
      </c>
      <c r="J17" s="9">
        <f t="shared" si="1"/>
        <v>30.880000000000003</v>
      </c>
      <c r="K17" s="10">
        <v>71.93</v>
      </c>
    </row>
  </sheetData>
  <sheetProtection/>
  <autoFilter ref="A2:G17">
    <sortState ref="A3:G17">
      <sortCondition sortBy="value" ref="D3:D17"/>
      <sortCondition descending="1" sortBy="value" ref="G3:G17"/>
    </sortState>
  </autoFilter>
  <mergeCells count="1">
    <mergeCell ref="A1:K1"/>
  </mergeCells>
  <printOptions/>
  <pageMargins left="0.5506944444444445" right="0.5118055555555555" top="0.66875" bottom="0.4722222222222222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myu</cp:lastModifiedBy>
  <cp:lastPrinted>2019-08-04T09:32:47Z</cp:lastPrinted>
  <dcterms:created xsi:type="dcterms:W3CDTF">2019-07-24T07:43:28Z</dcterms:created>
  <dcterms:modified xsi:type="dcterms:W3CDTF">2020-09-07T00:36:00Z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